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8_{6E90CFCE-385B-4301-BEE0-AC445981CC7D}" xr6:coauthVersionLast="47" xr6:coauthVersionMax="47" xr10:uidLastSave="{00000000-0000-0000-0000-000000000000}"/>
  <bookViews>
    <workbookView xWindow="-110" yWindow="-110" windowWidth="19420" windowHeight="11500" xr2:uid="{00000000-000D-0000-FFFF-FFFF00000000}"/>
  </bookViews>
  <sheets>
    <sheet name="Requirement Notes" sheetId="9" r:id="rId1"/>
    <sheet name="Sampling_Instructions" sheetId="27" r:id="rId2"/>
    <sheet name="EMR_IN_DataDictionary" sheetId="22" r:id="rId3"/>
    <sheet name="EMR_IN Template" sheetId="29" r:id="rId4"/>
    <sheet name="Data Validation Lists" sheetId="30" r:id="rId5"/>
    <sheet name="EMR_IN QIP-NJ Librarybkup" sheetId="4" state="hidden" r:id="rId6"/>
    <sheet name="NonMMIS_Measures_List" sheetId="10" r:id="rId7"/>
    <sheet name="DepScreen" sheetId="26" state="hidden" r:id="rId8"/>
    <sheet name="SAbuseScreen" sheetId="12" state="hidden" r:id="rId9"/>
    <sheet name="Summary of Changes" sheetId="5" state="hidden" r:id="rId10"/>
  </sheets>
  <definedNames>
    <definedName name="_xlnm._FilterDatabase" localSheetId="5" hidden="1">'EMR_IN QIP-NJ Librarybkup'!$A$1:$K$121</definedName>
    <definedName name="_xlnm._FilterDatabase" localSheetId="2" hidden="1">EMR_IN_DataDictionary!$A$1:$U$77</definedName>
    <definedName name="_xlnm.Print_Titles" localSheetId="5">'EMR_IN QIP-NJ Librarybkup'!$1:$1</definedName>
    <definedName name="_xlnm.Print_Titles" localSheetId="2">EMR_IN_DataDictionary!$1:$1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22" l="1"/>
  <c r="B9" i="27"/>
  <c r="C23" i="22"/>
  <c r="C77" i="22"/>
  <c r="C16" i="27"/>
  <c r="C15" i="27"/>
  <c r="C14" i="27"/>
  <c r="C13" i="27"/>
  <c r="C52" i="22" l="1"/>
  <c r="C51" i="22"/>
  <c r="C50" i="22"/>
  <c r="C49" i="22"/>
  <c r="C37" i="22"/>
  <c r="C38" i="22"/>
  <c r="C39" i="22"/>
  <c r="C40" i="22"/>
  <c r="C41" i="22"/>
  <c r="C42" i="22"/>
  <c r="C43" i="22"/>
  <c r="C44" i="22"/>
  <c r="C45" i="22"/>
  <c r="C46" i="22"/>
  <c r="C62" i="22"/>
  <c r="C17" i="22"/>
  <c r="C36" i="22"/>
  <c r="C29" i="22"/>
  <c r="C48" i="22"/>
  <c r="C18" i="22" l="1"/>
  <c r="C75" i="22" l="1"/>
  <c r="C74" i="22"/>
  <c r="C72" i="22"/>
  <c r="C71" i="22"/>
  <c r="C70" i="22"/>
  <c r="C69" i="22"/>
  <c r="C68" i="22"/>
  <c r="C67" i="22"/>
  <c r="C66" i="22"/>
  <c r="C65" i="22"/>
  <c r="C64" i="22"/>
  <c r="C63" i="22"/>
  <c r="C61" i="22"/>
  <c r="C35" i="22"/>
  <c r="C34" i="22"/>
  <c r="C33" i="22"/>
  <c r="C32" i="22"/>
  <c r="C31" i="22"/>
  <c r="C59" i="22"/>
  <c r="C58" i="22"/>
  <c r="C60" i="22"/>
  <c r="C57" i="22"/>
  <c r="C55" i="22"/>
  <c r="C47" i="22"/>
  <c r="C54" i="22"/>
  <c r="C53" i="22"/>
  <c r="C27" i="22"/>
  <c r="C28" i="22"/>
  <c r="C25" i="22"/>
  <c r="C24" i="22"/>
  <c r="C22" i="22"/>
  <c r="C21" i="22"/>
  <c r="C20" i="22"/>
  <c r="C16" i="22"/>
  <c r="C15" i="22"/>
  <c r="C14" i="22"/>
  <c r="C13" i="22"/>
  <c r="C12" i="22"/>
  <c r="C11" i="22"/>
  <c r="C10" i="22"/>
  <c r="C9" i="22"/>
  <c r="C8" i="22"/>
  <c r="C5" i="22"/>
  <c r="C4" i="22"/>
  <c r="C3" i="22"/>
  <c r="C74" i="4" l="1"/>
  <c r="C87" i="4"/>
  <c r="C45" i="4"/>
  <c r="C20" i="4" l="1"/>
  <c r="C18" i="4"/>
  <c r="C19" i="4"/>
  <c r="C13" i="4"/>
  <c r="C12" i="4"/>
  <c r="C11" i="4"/>
  <c r="C79" i="4" l="1"/>
  <c r="C32" i="4" l="1"/>
  <c r="C31" i="4"/>
  <c r="C42" i="4" l="1"/>
  <c r="C120" i="4"/>
  <c r="C121" i="4"/>
  <c r="C119" i="4"/>
  <c r="C80" i="4"/>
  <c r="C82" i="4"/>
  <c r="C83" i="4"/>
  <c r="C84" i="4"/>
  <c r="C85" i="4"/>
  <c r="C86" i="4"/>
  <c r="C88" i="4"/>
  <c r="C89" i="4"/>
  <c r="C90" i="4"/>
  <c r="C91" i="4"/>
  <c r="C92" i="4"/>
  <c r="C93" i="4"/>
  <c r="C96" i="4"/>
  <c r="C99" i="4"/>
  <c r="C105" i="4"/>
  <c r="C107" i="4"/>
  <c r="C108" i="4"/>
  <c r="C109" i="4"/>
  <c r="C110" i="4"/>
  <c r="C111" i="4"/>
  <c r="C112" i="4"/>
  <c r="C113" i="4"/>
  <c r="C114" i="4"/>
  <c r="C115" i="4"/>
  <c r="C116" i="4"/>
  <c r="C117" i="4"/>
  <c r="C78"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5" i="4"/>
  <c r="C76" i="4"/>
  <c r="C10" i="4"/>
  <c r="C44" i="4"/>
  <c r="C43" i="4"/>
  <c r="C41" i="4"/>
  <c r="C40" i="4"/>
  <c r="C39" i="4"/>
  <c r="C38" i="4"/>
  <c r="C37" i="4"/>
  <c r="C36" i="4"/>
  <c r="C35" i="4"/>
  <c r="C21" i="4"/>
  <c r="C22" i="4"/>
  <c r="C23" i="4"/>
  <c r="C24" i="4"/>
  <c r="C25" i="4"/>
  <c r="C26" i="4"/>
  <c r="C27" i="4"/>
  <c r="C28" i="4"/>
  <c r="C29" i="4"/>
  <c r="C30" i="4"/>
  <c r="C33" i="4"/>
  <c r="C17" i="4"/>
  <c r="C9" i="4"/>
  <c r="C8" i="4"/>
  <c r="C4" i="4"/>
  <c r="C5" i="4"/>
  <c r="C7" i="4"/>
  <c r="C14" i="4"/>
  <c r="C15" i="4"/>
  <c r="C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tc={DEA76E74-2B50-4A0F-8BD9-F91D554F3CC3}</author>
  </authors>
  <commentList>
    <comment ref="H2" authorId="0" shapeId="0" xr:uid="{DEA76E74-2B50-4A0F-8BD9-F91D554F3CC3}">
      <text>
        <t>[Threaded comment]
Your version of Excel allows you to read this threaded comment; however, any edits to it will get removed if the file is opened in a newer version of Excel. Learn more: https://go.microsoft.com/fwlink/?linkid=870924
Comment:
    if "Never" to drugs, alcohol use, tobacco, illicit drugs, protocol advises screening is complete; if any are affirmative, recommends the NMASSIST per https://archives.drugabuse.gov/publications/resource-guide-screening-drug-use-in-general-medical-settings/nida-quick-screen</t>
      </text>
    </comment>
  </commentList>
</comments>
</file>

<file path=xl/sharedStrings.xml><?xml version="1.0" encoding="utf-8"?>
<sst xmlns="http://schemas.openxmlformats.org/spreadsheetml/2006/main" count="2574" uniqueCount="954">
  <si>
    <r>
      <t>Performance Measures Submission: General Guidelines</t>
    </r>
    <r>
      <rPr>
        <sz val="11"/>
        <color rgb="FF000000"/>
        <rFont val="Calibri"/>
        <family val="2"/>
        <scheme val="minor"/>
      </rPr>
      <t> </t>
    </r>
  </si>
  <si>
    <r>
      <t>Required documents</t>
    </r>
    <r>
      <rPr>
        <sz val="11"/>
        <color rgb="FF000000"/>
        <rFont val="Calibri"/>
        <family val="2"/>
        <scheme val="minor"/>
      </rPr>
      <t>: </t>
    </r>
  </si>
  <si>
    <t>The “Standard Reporting Template” (Non-Claims-Based Measure Submission Template) contains 6 tabs: </t>
  </si>
  <si>
    <t>Of these, four are for reference and two are for data submission. </t>
  </si>
  <si>
    <r>
      <t>Reference tabs (4)</t>
    </r>
    <r>
      <rPr>
        <sz val="11"/>
        <color rgb="FF000000"/>
        <rFont val="Calibri"/>
        <family val="2"/>
        <scheme val="minor"/>
      </rPr>
      <t>: </t>
    </r>
  </si>
  <si>
    <t>“Requirement Notes” – lists the requirements for non-claims-based (non-MMIS) data submission  </t>
  </si>
  <si>
    <t>“EMR_IN DataDictionary” – displays the data dictionary to be used in conjunction with the “EMR_IN Template”  </t>
  </si>
  <si>
    <t>“NonMMIS Measures List” – details the non-claims-based measures  </t>
  </si>
  <si>
    <t>“Data Validation Lists” – details the acceptable lookup values where applicable by measure (hidden tab, do not alter)  </t>
  </si>
  <si>
    <r>
      <t>Data Submission-Related tabs (2):</t>
    </r>
    <r>
      <rPr>
        <sz val="11"/>
        <color rgb="FF000000"/>
        <rFont val="Calibri"/>
        <family val="2"/>
        <scheme val="minor"/>
      </rPr>
      <t> </t>
    </r>
  </si>
  <si>
    <t>“Sampling Instructions” – allows hospitals to indicate contact information, performance measure-specific sampling, and overall summary data </t>
  </si>
  <si>
    <t>“EMR_IN Template” – details the individual-level data to support each performance measure </t>
  </si>
  <si>
    <t>Hospitals may decide on whether to submit an Excel template, a flat file, or a hybrid of the two. </t>
  </si>
  <si>
    <t>The “EMR_IN Template” may be filled in manually or may be populated by data export into Excel or a flat file; the latter method must adhere to the column names and formatting restrictions as noted in tab “EMR_IN DataDictionary” (detail below). </t>
  </si>
  <si>
    <t>The hospital may include all measures in one file or may provide separate files by measure. </t>
  </si>
  <si>
    <t>At minimum per hospital, two files (one for the “Sampling Instructions” (File Type = “S”) and one for the “EMR_IN Template” (File Type = “E”)) will be uploaded to the SFTP. </t>
  </si>
  <si>
    <r>
      <t>File Naming Conventions and Formatting:</t>
    </r>
    <r>
      <rPr>
        <sz val="11"/>
        <color rgb="FF000000"/>
        <rFont val="Calibri"/>
        <family val="2"/>
        <scheme val="minor"/>
      </rPr>
      <t> </t>
    </r>
  </si>
  <si>
    <t>Files uploaded to the QIP-NJ SFTP (refer to QIP-NJ SFTP User Guide on the Participants &amp; Stakeholders webpage of the QIP-NJ website) must adhere to the stated naming conventions to facilitate a manageable process. </t>
  </si>
  <si>
    <t>Service and other pertinent dates must be in a consistent format with date elements separated by either forward slashes ("/") or hyphens ("-"). </t>
  </si>
  <si>
    <r>
      <t>Non-Standard Data Elements:</t>
    </r>
    <r>
      <rPr>
        <sz val="11"/>
        <color rgb="FF000000"/>
        <rFont val="Calibri"/>
        <family val="2"/>
        <scheme val="minor"/>
      </rPr>
      <t> </t>
    </r>
  </si>
  <si>
    <t>Any new variable names must be 8 characters or less in length and must be explicitly pre-approved by the State before inclusion after the last specified column (“EOF_ID”). </t>
  </si>
  <si>
    <r>
      <t>Flat File Submission:</t>
    </r>
    <r>
      <rPr>
        <sz val="11"/>
        <color rgb="FF000000"/>
        <rFont val="Calibri"/>
        <family val="2"/>
        <scheme val="minor"/>
      </rPr>
      <t> </t>
    </r>
  </si>
  <si>
    <r>
      <t>Hospitals wishing to submit their data in flat file format must meet the following additional requirements</t>
    </r>
    <r>
      <rPr>
        <b/>
        <sz val="11"/>
        <color rgb="FF000000"/>
        <rFont val="Calibri"/>
        <family val="2"/>
        <scheme val="minor"/>
      </rPr>
      <t>:</t>
    </r>
    <r>
      <rPr>
        <sz val="11"/>
        <color rgb="FF000000"/>
        <rFont val="Calibri"/>
        <family val="2"/>
        <scheme val="minor"/>
      </rPr>
      <t> </t>
    </r>
  </si>
  <si>
    <r>
      <t>Flat files must be pipe-delimited ("|") and follow the "EMR_IN Template" column structure exactly </t>
    </r>
    <r>
      <rPr>
        <i/>
        <sz val="11"/>
        <color rgb="FF000000"/>
        <rFont val="Calibri"/>
        <family val="2"/>
        <scheme val="minor"/>
      </rPr>
      <t>unless otherwise authorized.</t>
    </r>
    <r>
      <rPr>
        <sz val="11"/>
        <color rgb="FF000000"/>
        <rFont val="Calibri"/>
        <family val="2"/>
        <scheme val="minor"/>
      </rPr>
      <t>  </t>
    </r>
  </si>
  <si>
    <r>
      <t>Other:</t>
    </r>
    <r>
      <rPr>
        <sz val="11"/>
        <color rgb="FF000000"/>
        <rFont val="Calibri"/>
        <family val="2"/>
        <scheme val="minor"/>
      </rPr>
      <t> </t>
    </r>
  </si>
  <si>
    <t>An individual may have multiple encounters per measure (per the measure specification); list each in a new row with the required identifiers and appropriate columns per measure. </t>
  </si>
  <si>
    <t>Service date may be a diagnostic date, the ordered date for pharmacy events, or survey / screening tool admin date, transfer of file date - depending on measure context (report inpatient admit and discharge dates separately in the specified columns). </t>
  </si>
  <si>
    <t>To ensure all clinical elements are captured properly, populate the column “REST_VAL” with the appropriate indicator and include the relevant accompanying code in columns “CODE_VAL” and “RES_VALP” (these will be internally validated for accuracy and consistency). </t>
  </si>
  <si>
    <t>QIP-NJ - Standard Reporting Template</t>
  </si>
  <si>
    <r>
      <t xml:space="preserve">Hospital Information </t>
    </r>
    <r>
      <rPr>
        <b/>
        <sz val="12"/>
        <color rgb="FFFF0000"/>
        <rFont val="Calibri"/>
        <family val="2"/>
        <scheme val="minor"/>
      </rPr>
      <t>(Required)</t>
    </r>
    <r>
      <rPr>
        <b/>
        <sz val="12"/>
        <rFont val="Calibri"/>
        <family val="2"/>
        <scheme val="minor"/>
      </rPr>
      <t xml:space="preserve"> / Sampling Grid Reminder</t>
    </r>
  </si>
  <si>
    <t>To be filled out by submitter.</t>
  </si>
  <si>
    <t>Hospital Name</t>
  </si>
  <si>
    <t>(Will autopopulate based on Medicaid#)</t>
  </si>
  <si>
    <t>NJ Medicaid Number</t>
  </si>
  <si>
    <t>Required (drop-down box)</t>
  </si>
  <si>
    <t>Initial Total Patient Population Size (Denominator)</t>
  </si>
  <si>
    <t>Calculated Minimum Random Sample Size</t>
  </si>
  <si>
    <t>&gt;= 501</t>
  </si>
  <si>
    <t>150 – 500</t>
  </si>
  <si>
    <t>20% of the population</t>
  </si>
  <si>
    <t>Submission Date</t>
  </si>
  <si>
    <t>30 – 149</t>
  </si>
  <si>
    <t>Submitted By</t>
  </si>
  <si>
    <t>&lt; 30</t>
  </si>
  <si>
    <t>No sampling permitted. 100% of the individual population meeting the measure criteria must be reported.</t>
  </si>
  <si>
    <t>Contact Phone Number</t>
  </si>
  <si>
    <t>Contact Email Address</t>
  </si>
  <si>
    <r>
      <t>Sampling Method</t>
    </r>
    <r>
      <rPr>
        <b/>
        <sz val="12"/>
        <color rgb="FFFF0000"/>
        <rFont val="Calibri"/>
        <family val="2"/>
        <scheme val="minor"/>
      </rPr>
      <t xml:space="preserve"> (Required)</t>
    </r>
  </si>
  <si>
    <t>Using the Sampling Grid Reminder above, please check the box for each measure that was sampled and a brief description of the calculated sample size.</t>
  </si>
  <si>
    <t xml:space="preserve"> </t>
  </si>
  <si>
    <t>Submission Comments</t>
  </si>
  <si>
    <r>
      <t xml:space="preserve">Please include any comments below. </t>
    </r>
    <r>
      <rPr>
        <sz val="12"/>
        <color rgb="FFFF0000"/>
        <rFont val="Calibri"/>
        <family val="2"/>
        <scheme val="minor"/>
      </rPr>
      <t>If a required measure is omitted from this submission, please explain.</t>
    </r>
  </si>
  <si>
    <t>Checklist
This list is provided to aid in the completion of this template.</t>
  </si>
  <si>
    <t>Review all related Databook instructions regarding Chart/EHR and instrument measure reporting. The Databook is located on the NJ QIP-NJ (https://qip-nj.nj.gov/resources.html).</t>
  </si>
  <si>
    <t>Consult the Value Set Compendium (VSC) for guidance on accepted respective value sets per measure. The VSC is located on the NJ QIP-NJ (https://qip-nj.nj.gov/resources.html).</t>
  </si>
  <si>
    <t>Use the behavioral health or maternal health attribution roster to query the hospital's chart / EHR system(s).</t>
  </si>
  <si>
    <t>Enter the individual-level data into the template ("EMR_IN Template") or flat file.</t>
  </si>
  <si>
    <t>Ensure that an internal quality check is performed on the data prior to submission; individual-level data will be used to calculate the performance measure rates and percentages.</t>
  </si>
  <si>
    <t>Submit the completed Standard Reporting Template or flat file(s) to the QIP-NJ SFTP (https://sftphealth.pcgus.com/).</t>
  </si>
  <si>
    <t>Variable Name</t>
  </si>
  <si>
    <t>Variable Description</t>
  </si>
  <si>
    <t>VarnameLength</t>
  </si>
  <si>
    <t>Max Length</t>
  </si>
  <si>
    <t>Data Type</t>
  </si>
  <si>
    <t>Nullable</t>
  </si>
  <si>
    <t>Default value</t>
  </si>
  <si>
    <t xml:space="preserve">Example </t>
  </si>
  <si>
    <t>Variable Lookup Values</t>
  </si>
  <si>
    <t>Variable Notes</t>
  </si>
  <si>
    <t>BH07</t>
  </si>
  <si>
    <t>BH08</t>
  </si>
  <si>
    <t>BH09</t>
  </si>
  <si>
    <t>BH10 (I)</t>
  </si>
  <si>
    <t>BH11  (I)</t>
  </si>
  <si>
    <t>M02</t>
  </si>
  <si>
    <t>M03</t>
  </si>
  <si>
    <t>M06</t>
  </si>
  <si>
    <t>M07</t>
  </si>
  <si>
    <t>M08  (I)</t>
  </si>
  <si>
    <t>M09  (I)</t>
  </si>
  <si>
    <t xml:space="preserve">Entity tracking data elements - required metadata of each file </t>
  </si>
  <si>
    <t>M_ID</t>
  </si>
  <si>
    <t>Measure set and #</t>
  </si>
  <si>
    <t>Alphanumeric</t>
  </si>
  <si>
    <t>N</t>
  </si>
  <si>
    <t>BH01</t>
  </si>
  <si>
    <t xml:space="preserve">Lookup </t>
  </si>
  <si>
    <t>BH01 - M009; 4-digit</t>
  </si>
  <si>
    <t>X</t>
  </si>
  <si>
    <t>M_YR</t>
  </si>
  <si>
    <t>Measure year</t>
  </si>
  <si>
    <t>Numeric</t>
  </si>
  <si>
    <t>HOSP_ID</t>
  </si>
  <si>
    <t>Hospital entity - Medicaid ID</t>
  </si>
  <si>
    <t>Unique to hospitals;7-digit</t>
  </si>
  <si>
    <t>M_PROV</t>
  </si>
  <si>
    <t>Medicaid Billing Provider NPI</t>
  </si>
  <si>
    <t xml:space="preserve">Member data elements - required metadata of each file </t>
  </si>
  <si>
    <t>M_NBR1</t>
  </si>
  <si>
    <t xml:space="preserve">Medicaid Beneficiary ID (eligibility enroll file) - Current </t>
  </si>
  <si>
    <t>12-digits (NJ)</t>
  </si>
  <si>
    <t>M_NBR2</t>
  </si>
  <si>
    <t>Medicaid Beneficiary ID (eligibility enroll file) - Original</t>
  </si>
  <si>
    <t>MM_NBR1</t>
  </si>
  <si>
    <t xml:space="preserve">Default to MM_NBR1 if no difference </t>
  </si>
  <si>
    <t>M_NBR3</t>
  </si>
  <si>
    <t>Unique member number - Medicaid Beneficiary ID (eligibility enroll file) - Social security #</t>
  </si>
  <si>
    <t>023232545</t>
  </si>
  <si>
    <t>M_NBR4</t>
  </si>
  <si>
    <t>Unique member number - other identifier (e.g. Patient account #)</t>
  </si>
  <si>
    <t>M_LNAME</t>
  </si>
  <si>
    <t>Member Last Name</t>
  </si>
  <si>
    <t>Text</t>
  </si>
  <si>
    <t>Doe</t>
  </si>
  <si>
    <t>M_FNAME</t>
  </si>
  <si>
    <t>Member First Name</t>
  </si>
  <si>
    <t>John</t>
  </si>
  <si>
    <t>M_MI</t>
  </si>
  <si>
    <t>Member Middle Initial</t>
  </si>
  <si>
    <t>K</t>
  </si>
  <si>
    <t>M_DOB</t>
  </si>
  <si>
    <t>Date of member's birth</t>
  </si>
  <si>
    <t xml:space="preserve">Non-nullable; Keep all date formats consistent with either dash or slash separators (e.g. Eligibility = YYYY-MM-DD) </t>
  </si>
  <si>
    <t>M_GENDER</t>
  </si>
  <si>
    <t>Member's gender</t>
  </si>
  <si>
    <t>M</t>
  </si>
  <si>
    <t>M_SAMP</t>
  </si>
  <si>
    <t>Member part of sample population</t>
  </si>
  <si>
    <t>0 = No
1 = Yes</t>
  </si>
  <si>
    <t>M_ELEMT</t>
  </si>
  <si>
    <t>Data element component</t>
  </si>
  <si>
    <t xml:space="preserve">D </t>
  </si>
  <si>
    <t>N = Numerator
D = Denominator
E = Exclusion                   X = Exception</t>
  </si>
  <si>
    <t>Required to know how to count the member (recommend including exclusions)</t>
  </si>
  <si>
    <t>Date and time data elements</t>
  </si>
  <si>
    <t>SVC_DT</t>
  </si>
  <si>
    <t>Service date</t>
  </si>
  <si>
    <t>Keep all date formats consistent</t>
  </si>
  <si>
    <t xml:space="preserve">ADMT_DT </t>
  </si>
  <si>
    <t>Inpatient Admit Date - Only populate when part of an inpatient stay</t>
  </si>
  <si>
    <t xml:space="preserve">DICH_DT </t>
  </si>
  <si>
    <t>Inpatient Discharge Date - Only populate when part of an inpatient stay</t>
  </si>
  <si>
    <t>BP_TM</t>
  </si>
  <si>
    <t>Blood pressure time for SHTN (M07)</t>
  </si>
  <si>
    <t>0300 (3:00 a.m.)</t>
  </si>
  <si>
    <t>Use military time; no separators</t>
  </si>
  <si>
    <t>Time elements are to be reflected as military time (24h clock) hhmm</t>
  </si>
  <si>
    <t>BG_TM</t>
  </si>
  <si>
    <t>Beginning of treatment for SHTN (M07)</t>
  </si>
  <si>
    <t>ED_TM</t>
  </si>
  <si>
    <t>Ending of treatment for SHTN (M07)</t>
  </si>
  <si>
    <t>Clinical &amp; diagnostic data elements  (Use attribution roster to query the chart/EHR)</t>
  </si>
  <si>
    <t>RES_VAL</t>
  </si>
  <si>
    <t>Result value indicator; Use C=CPT, D=Discharge Status H=HCPCS  I=ICD10CM, J= ICD10PCS, L=LOINC, N= NDC, P(NJ)=POS, R = RXNORM, S=SNOMED, T=(UB)TOB, U=UBREV, Z=OTHER (ONE value per row per member)</t>
  </si>
  <si>
    <t>If within listing of one of 12 values then must have a correpsonding column to capture the clinical code (length of longest is max)</t>
  </si>
  <si>
    <t>CODE_VAL</t>
  </si>
  <si>
    <t>H0019</t>
  </si>
  <si>
    <t>Must be a value consistent with RES_VAL</t>
  </si>
  <si>
    <t>RES_VALP</t>
  </si>
  <si>
    <t>If there are additional components to RES_VAL, including procedure modifiers</t>
  </si>
  <si>
    <t>PA</t>
  </si>
  <si>
    <t>Measure-specific data elements  (Use attribution roster to query the chart/EHR)</t>
  </si>
  <si>
    <t>DEPS_T1</t>
  </si>
  <si>
    <t>Depression screening tool name (BH07)</t>
  </si>
  <si>
    <t>DEPS_O1</t>
  </si>
  <si>
    <t>Result of Screening (BH07)</t>
  </si>
  <si>
    <t>00 = Refused Screening
01 = Positive result
02 = Negative result
03 = Indeterminate</t>
  </si>
  <si>
    <t>DEPS_S1</t>
  </si>
  <si>
    <t>Screening Score: will be internally validated against finding of DEPS_O1 (BH07)</t>
  </si>
  <si>
    <t>Report as 2-digit (use leading zero if &lt;10)</t>
  </si>
  <si>
    <t>Score based upon tool used (assume max score 100) based on analyzed tools</t>
  </si>
  <si>
    <t>DEPS_I1</t>
  </si>
  <si>
    <t>Follow Up Plan (BH07)</t>
  </si>
  <si>
    <t>00 = Refused Further Intervention
01 = Additional evaluation for depression
02 = Suicide Risk Assessment
03 = Referral to practitioner who is qualified to diagnose and treat depression
04 = Pharmacological interventions
05 = Other interventions or follow-up for the diagnosis or treatment of depression</t>
  </si>
  <si>
    <t>TOBA_T</t>
  </si>
  <si>
    <t>Tobacco screening tool (BH08)</t>
  </si>
  <si>
    <t>00 = Refused Screening
01 = Fagerstrom Test for Nicotine Dependence (FND)
02 = OTHER</t>
  </si>
  <si>
    <t>TOBA_S</t>
  </si>
  <si>
    <t>Tobacco total test score (BH08)</t>
  </si>
  <si>
    <t>TOBA_I</t>
  </si>
  <si>
    <t>Tobacco intervention (BH08)</t>
  </si>
  <si>
    <t>00 = Refused Further Intervention
01 = Screening, brief intervention, and referral to treatment (SBIRT)
02 = Other</t>
  </si>
  <si>
    <t>ALCS_T</t>
  </si>
  <si>
    <t>Alcohol screening tool (BH08)</t>
  </si>
  <si>
    <t xml:space="preserve">00 = Refused Screening
01 = CAGE Questionnaire for Detecting Alcoholism
2A = The Alcohol Use Disorders Identification Test-Concise (AUDIT-C)
2B = The Alcohol Use Disorders Identification Test (AUDIT)
03 = OTHER </t>
  </si>
  <si>
    <t>ALCS_S</t>
  </si>
  <si>
    <t>Alcohol total test score (BH08)</t>
  </si>
  <si>
    <t>ALCS_I</t>
  </si>
  <si>
    <t>Alcohol intervention (BH08)</t>
  </si>
  <si>
    <t>DRUG_T</t>
  </si>
  <si>
    <t>Illicit drug screening tool (BH08)</t>
  </si>
  <si>
    <t>00 = Refused Screening
01 = CAGE-AID Substance Abuse Screening Tool
02 = DAST-10 Prescription and Illicit Drug Use Screening
03 = OTHER</t>
  </si>
  <si>
    <t>DRUG_S</t>
  </si>
  <si>
    <t>Illicit drug total test score (BH08)</t>
  </si>
  <si>
    <t>DRUG_I</t>
  </si>
  <si>
    <t>Illicit drug intervention (BH08)</t>
  </si>
  <si>
    <t>INCL_T</t>
  </si>
  <si>
    <t>Inclusive screening tool (BH08)</t>
  </si>
  <si>
    <t>INCL_S</t>
  </si>
  <si>
    <t>Inclusive total test score (BH08)</t>
  </si>
  <si>
    <t>INCL_I</t>
  </si>
  <si>
    <t>Inclusive intervention (BH08)</t>
  </si>
  <si>
    <t>NULLIP</t>
  </si>
  <si>
    <t>Cesarean Birth details (M02)</t>
  </si>
  <si>
    <t>0 = U
1 = Y
2 = N</t>
  </si>
  <si>
    <t>VERTEX</t>
  </si>
  <si>
    <t>Cesarean Birth details: is baby in vertex position? (M02)</t>
  </si>
  <si>
    <t>DEPS_T2</t>
  </si>
  <si>
    <t>Depression screening tool name (M03)</t>
  </si>
  <si>
    <t>DEPS_O2</t>
  </si>
  <si>
    <t>Result of Screening (M03)</t>
  </si>
  <si>
    <t>DEPS_S2</t>
  </si>
  <si>
    <t>Screening Score: will be internally validated against finding of DEPS_O2 (M03)</t>
  </si>
  <si>
    <t>DEPS_I2</t>
  </si>
  <si>
    <t>Follow Up Plan (M03)</t>
  </si>
  <si>
    <t>BP_SYST</t>
  </si>
  <si>
    <t>Blood Pressure Systolic value (M07)</t>
  </si>
  <si>
    <t>BP_DIAS</t>
  </si>
  <si>
    <t>Blood Pressure Diastolic value (M07)</t>
  </si>
  <si>
    <t>ED_OTHTX</t>
  </si>
  <si>
    <t>Was other non-firstline agent administered (M07)</t>
  </si>
  <si>
    <t xml:space="preserve">
1 = Y
2 = N</t>
  </si>
  <si>
    <t>Instrument data elements</t>
  </si>
  <si>
    <t>DMODE</t>
  </si>
  <si>
    <t>Survey administration method</t>
  </si>
  <si>
    <t>CTMS_I</t>
  </si>
  <si>
    <t>Standalone or combined with other test</t>
  </si>
  <si>
    <t>1 = Stand-Alone 
2 = Combined</t>
  </si>
  <si>
    <t>CTMS_E</t>
  </si>
  <si>
    <t>CTMS Test exclusions</t>
  </si>
  <si>
    <t>01 = Patients under age 18, 
02 = Patients who died in the hospital, 
03 = Patients who did not stay at least one night in the hospital</t>
  </si>
  <si>
    <t>CTMS_S</t>
  </si>
  <si>
    <t>Total score of CTMS test (SUM of CTMS 1-3)</t>
  </si>
  <si>
    <t xml:space="preserve">SDOH_T </t>
  </si>
  <si>
    <t>SDOH Tool Names</t>
  </si>
  <si>
    <t>01 = AAFP: Social Determinants of Health
02 = PRAPARE: Protocol for Responding to and Assessing Patient Assets, Risks, and Experiences
03 = PRA* (only allowed for M09)
04 = OTHER</t>
  </si>
  <si>
    <t>SDOH_E</t>
  </si>
  <si>
    <t>SDOH Exclusion Reason</t>
  </si>
  <si>
    <t>0 = No Exclusion/Survey Complete
1 = Patient Declined
2 = Screening Incomplete</t>
  </si>
  <si>
    <t>SDOH_R1</t>
  </si>
  <si>
    <t>SDOH Response (Domain 1: Housing)</t>
  </si>
  <si>
    <t>0 = No Response
1 = At Risk
2 = Not at Risk</t>
  </si>
  <si>
    <t>SDOH_I1</t>
  </si>
  <si>
    <t>SDOH Intervention</t>
  </si>
  <si>
    <t>0= N/A
1= Referral Made
2= No Action Taken</t>
  </si>
  <si>
    <t>Intervention based upon above domain score</t>
  </si>
  <si>
    <t>SDOH_R2</t>
  </si>
  <si>
    <t>SDOH Response (Domain 2: Food Security)</t>
  </si>
  <si>
    <t>SDOH_I2</t>
  </si>
  <si>
    <t>SDOH_R3</t>
  </si>
  <si>
    <t>SDOH Response (Domain 3: Transporation)</t>
  </si>
  <si>
    <t>SDOH_I3</t>
  </si>
  <si>
    <t xml:space="preserve">SDOH Intervention </t>
  </si>
  <si>
    <t>SDOH_R4</t>
  </si>
  <si>
    <t>SDOH Response (Domain 4: Social Supports)</t>
  </si>
  <si>
    <t>SDOH_I4</t>
  </si>
  <si>
    <t>SDOH_R5</t>
  </si>
  <si>
    <t>SDOH Response (Domain 5: Domestic Violence)</t>
  </si>
  <si>
    <t>SDOH_I5</t>
  </si>
  <si>
    <t>Demographic data elements</t>
  </si>
  <si>
    <t>RACE</t>
  </si>
  <si>
    <t>Race</t>
  </si>
  <si>
    <t>00 = Not Reported
01 = White (Caucasian)
02 = Black / African American
03 = American Indian or Alaska Native
04 = Asian
05 = Native Hawaiian and Pacific Islander
06 = Other Race</t>
  </si>
  <si>
    <t>ETHNIC</t>
  </si>
  <si>
    <t>Ethnicity</t>
  </si>
  <si>
    <t>00 = Not Reported
01 = Hispanic or Latino
02 = Not Hispanic or Latino</t>
  </si>
  <si>
    <t>FILE_ID: End of File Column Marker - additional information may be provided if necessary</t>
  </si>
  <si>
    <t>EOF_ID</t>
  </si>
  <si>
    <t>End of file column</t>
  </si>
  <si>
    <t>Do not alter</t>
  </si>
  <si>
    <t>Service date may be a diagnostic date, the ordered date for pharmacy events or survey / screening tool admin date, transfer of file date - depending on measure context, etc. (report inpatient admit / disch separately)</t>
  </si>
  <si>
    <t xml:space="preserve">No data may follow column EOF_ID unless explicitly agreed upon </t>
  </si>
  <si>
    <t>HOSP_ID*</t>
  </si>
  <si>
    <t>SDOH_S</t>
  </si>
  <si>
    <t>MedicaidID</t>
  </si>
  <si>
    <t>QIP-NJ Hospital Name</t>
  </si>
  <si>
    <t>4139402</t>
  </si>
  <si>
    <t>No List</t>
  </si>
  <si>
    <t>C</t>
  </si>
  <si>
    <t>00</t>
  </si>
  <si>
    <t>01</t>
  </si>
  <si>
    <t>AtlantiCare Regional Medical Center</t>
  </si>
  <si>
    <t>0167011</t>
  </si>
  <si>
    <t>F</t>
  </si>
  <si>
    <t>D</t>
  </si>
  <si>
    <t>1A</t>
  </si>
  <si>
    <t>02</t>
  </si>
  <si>
    <t>Bayonne Medical Center</t>
  </si>
  <si>
    <t>0166774</t>
  </si>
  <si>
    <t>E</t>
  </si>
  <si>
    <t>H</t>
  </si>
  <si>
    <t>1B</t>
  </si>
  <si>
    <t>2A</t>
  </si>
  <si>
    <t>03</t>
  </si>
  <si>
    <t>BH10</t>
  </si>
  <si>
    <t>0363022</t>
  </si>
  <si>
    <t>I</t>
  </si>
  <si>
    <t>2B</t>
  </si>
  <si>
    <t>04</t>
  </si>
  <si>
    <t>Bayshore Medical Center</t>
  </si>
  <si>
    <t>BH11</t>
  </si>
  <si>
    <t>0645966</t>
  </si>
  <si>
    <t>J</t>
  </si>
  <si>
    <t>M002</t>
  </si>
  <si>
    <t>4135709</t>
  </si>
  <si>
    <t>L</t>
  </si>
  <si>
    <t>05</t>
  </si>
  <si>
    <t>Cape Regional Medical Center</t>
  </si>
  <si>
    <t>M003</t>
  </si>
  <si>
    <t>4138201</t>
  </si>
  <si>
    <t>06</t>
  </si>
  <si>
    <t>Capital Health Medical Center - Hopewell</t>
  </si>
  <si>
    <t>M004</t>
  </si>
  <si>
    <t>3676609</t>
  </si>
  <si>
    <t>R</t>
  </si>
  <si>
    <t>Capital Health Regional Medical Center</t>
  </si>
  <si>
    <t>M006</t>
  </si>
  <si>
    <t>4141008</t>
  </si>
  <si>
    <t>S</t>
  </si>
  <si>
    <t>07</t>
  </si>
  <si>
    <t>CentraState Medical Center</t>
  </si>
  <si>
    <t>M007</t>
  </si>
  <si>
    <t>0390330</t>
  </si>
  <si>
    <t>T</t>
  </si>
  <si>
    <t>08</t>
  </si>
  <si>
    <t>Chilton Medical Center</t>
  </si>
  <si>
    <t>M008</t>
  </si>
  <si>
    <t>0295655</t>
  </si>
  <si>
    <t>U</t>
  </si>
  <si>
    <t>09</t>
  </si>
  <si>
    <t>Christ Hospital</t>
  </si>
  <si>
    <t>M009</t>
  </si>
  <si>
    <t>4135504</t>
  </si>
  <si>
    <t>Z</t>
  </si>
  <si>
    <t>10</t>
  </si>
  <si>
    <t>Clara Maass Medical Center</t>
  </si>
  <si>
    <t>3674606</t>
  </si>
  <si>
    <t>P(NJ)</t>
  </si>
  <si>
    <t>Community Medical Center</t>
  </si>
  <si>
    <t>4136004</t>
  </si>
  <si>
    <t>Cooper University Medical Center</t>
  </si>
  <si>
    <t>4137205</t>
  </si>
  <si>
    <t>0502588</t>
  </si>
  <si>
    <t>East Orange General Hospital</t>
  </si>
  <si>
    <t>4140001</t>
  </si>
  <si>
    <t>4138333</t>
  </si>
  <si>
    <t>Englewood Hospital and Medical Center</t>
  </si>
  <si>
    <t>4138309</t>
  </si>
  <si>
    <t>3674100</t>
  </si>
  <si>
    <t>Hackensack University Medical Center</t>
  </si>
  <si>
    <t>0381519</t>
  </si>
  <si>
    <t>Hackensack University Medical Center at Pascack Valley</t>
  </si>
  <si>
    <t>0354945</t>
  </si>
  <si>
    <t>Hackensack University Medical Center, Mountainside</t>
  </si>
  <si>
    <t>0354937</t>
  </si>
  <si>
    <t>0503886</t>
  </si>
  <si>
    <t>Hackettstown Medical Center</t>
  </si>
  <si>
    <t>4141300</t>
  </si>
  <si>
    <t>0193496</t>
  </si>
  <si>
    <t>Hoboken University Medical Center</t>
  </si>
  <si>
    <t>0267431</t>
  </si>
  <si>
    <t>0271942</t>
  </si>
  <si>
    <t>4135407</t>
  </si>
  <si>
    <t>Holy Name Medical Center</t>
  </si>
  <si>
    <t>4135423</t>
  </si>
  <si>
    <t>0601241</t>
  </si>
  <si>
    <t>Hudson Regional Medical Center</t>
  </si>
  <si>
    <t>0249297</t>
  </si>
  <si>
    <t>4141504</t>
  </si>
  <si>
    <t>4135202</t>
  </si>
  <si>
    <t>Hunterdon Medical Center</t>
  </si>
  <si>
    <t>4135245</t>
  </si>
  <si>
    <t>3676129</t>
  </si>
  <si>
    <t>Inspira Medical Center, Elmer &amp; Mullica Hill</t>
  </si>
  <si>
    <t>3676137</t>
  </si>
  <si>
    <t>3675602</t>
  </si>
  <si>
    <t>0721344</t>
  </si>
  <si>
    <t>3676102</t>
  </si>
  <si>
    <t>3674509</t>
  </si>
  <si>
    <t>Inspira Medical Center, Vineland</t>
  </si>
  <si>
    <t>0105368</t>
  </si>
  <si>
    <t>4140206</t>
  </si>
  <si>
    <t>Jefferson Health System</t>
  </si>
  <si>
    <t>4139801</t>
  </si>
  <si>
    <t>Jersey City Medical Center</t>
  </si>
  <si>
    <t>0630641</t>
  </si>
  <si>
    <t>Jersey Shore University Medical Center</t>
  </si>
  <si>
    <t>3675700</t>
  </si>
  <si>
    <t>3678008</t>
  </si>
  <si>
    <t>JFK Medical Center</t>
  </si>
  <si>
    <t>3676803</t>
  </si>
  <si>
    <t>3675807</t>
  </si>
  <si>
    <t>Monmouth Medical Center</t>
  </si>
  <si>
    <t>0469351</t>
  </si>
  <si>
    <t>Monmouth Medical Center Southern Campus</t>
  </si>
  <si>
    <t>4136101</t>
  </si>
  <si>
    <t>Morristown Medical Center</t>
  </si>
  <si>
    <t>4136128</t>
  </si>
  <si>
    <t>4141806</t>
  </si>
  <si>
    <t>0225274</t>
  </si>
  <si>
    <t>New Bridge Medical Center</t>
  </si>
  <si>
    <t>4428609</t>
  </si>
  <si>
    <t>0211672</t>
  </si>
  <si>
    <t>8314101</t>
  </si>
  <si>
    <t>8806209</t>
  </si>
  <si>
    <t>4508408</t>
  </si>
  <si>
    <t>4142209</t>
  </si>
  <si>
    <t>4139003</t>
  </si>
  <si>
    <t>4135008</t>
  </si>
  <si>
    <t>Newark Beth Israel Medical Center</t>
  </si>
  <si>
    <t>0150673</t>
  </si>
  <si>
    <t>Newton Medical Center</t>
  </si>
  <si>
    <t>0258024</t>
  </si>
  <si>
    <t>0257109</t>
  </si>
  <si>
    <t>0630659</t>
  </si>
  <si>
    <t>Ocean Medical Center</t>
  </si>
  <si>
    <t>3674908</t>
  </si>
  <si>
    <t>3674801</t>
  </si>
  <si>
    <t>Overlook Medical Center</t>
  </si>
  <si>
    <t>3674851</t>
  </si>
  <si>
    <t>4135105</t>
  </si>
  <si>
    <t>Palisades Medical Center</t>
  </si>
  <si>
    <t>0645753</t>
  </si>
  <si>
    <t>4135601</t>
  </si>
  <si>
    <t>Princeton Medical Center</t>
  </si>
  <si>
    <t>4142306</t>
  </si>
  <si>
    <t>4142403</t>
  </si>
  <si>
    <t>0634328</t>
  </si>
  <si>
    <t>Raritan Bay Medical Center, Old Bridge</t>
  </si>
  <si>
    <t>4137809</t>
  </si>
  <si>
    <t>0631361</t>
  </si>
  <si>
    <t>Raritan Bay Medical Center, Perth Amboy</t>
  </si>
  <si>
    <t>4137400</t>
  </si>
  <si>
    <t>Riverview Medical Center</t>
  </si>
  <si>
    <t>0631230</t>
  </si>
  <si>
    <t>0651397</t>
  </si>
  <si>
    <t>4142004</t>
  </si>
  <si>
    <t>4137418</t>
  </si>
  <si>
    <t>4137701</t>
  </si>
  <si>
    <t>Robert Wood Johnson University Hospital</t>
  </si>
  <si>
    <t>3676901</t>
  </si>
  <si>
    <t>Robert Wood Johnson University Hospital Hamilton</t>
  </si>
  <si>
    <t>3674401</t>
  </si>
  <si>
    <t>Robert Wood Johnson University Hospital Rahway</t>
  </si>
  <si>
    <t>0424528</t>
  </si>
  <si>
    <t>Robert Wood Johnson University Hospital Somerset</t>
  </si>
  <si>
    <t>9031308</t>
  </si>
  <si>
    <t>Salem Medical Center</t>
  </si>
  <si>
    <t>0683418</t>
  </si>
  <si>
    <t>3674703</t>
  </si>
  <si>
    <t>Shore Memorial Hospital</t>
  </si>
  <si>
    <t>4141202</t>
  </si>
  <si>
    <t>Southern Ocean Medical Center</t>
  </si>
  <si>
    <t>0643033</t>
  </si>
  <si>
    <t>0364568</t>
  </si>
  <si>
    <t>7161000</t>
  </si>
  <si>
    <t>St. Barnabas Medical Center</t>
  </si>
  <si>
    <t>3675904</t>
  </si>
  <si>
    <t>0482897</t>
  </si>
  <si>
    <t>St. Clare's Denville</t>
  </si>
  <si>
    <t>4138601</t>
  </si>
  <si>
    <t>0489948</t>
  </si>
  <si>
    <t>St. Clare's Dover</t>
  </si>
  <si>
    <t>4136608</t>
  </si>
  <si>
    <t>St. Francis Medical Center</t>
  </si>
  <si>
    <t>4136403</t>
  </si>
  <si>
    <t>St. Joseph's Regional Medical Center</t>
  </si>
  <si>
    <t>4136438</t>
  </si>
  <si>
    <t>0282871</t>
  </si>
  <si>
    <t>St. Luke's Warren Hospital</t>
  </si>
  <si>
    <t>0432491</t>
  </si>
  <si>
    <t>St. Mary's General Hospital</t>
  </si>
  <si>
    <t>0430471</t>
  </si>
  <si>
    <t>0508110</t>
  </si>
  <si>
    <t>St. Michael's Medical Center</t>
  </si>
  <si>
    <t>4139500</t>
  </si>
  <si>
    <t>St. Peter's University Hospital</t>
  </si>
  <si>
    <t>4135806</t>
  </si>
  <si>
    <t>The Valley Hospital</t>
  </si>
  <si>
    <t>0090387</t>
  </si>
  <si>
    <t>Trinitas Regional Medical Center</t>
  </si>
  <si>
    <t>4136926</t>
  </si>
  <si>
    <t>4136900</t>
  </si>
  <si>
    <t>0589560</t>
  </si>
  <si>
    <t>9011901</t>
  </si>
  <si>
    <t>3677001</t>
  </si>
  <si>
    <t>University Hospital</t>
  </si>
  <si>
    <t>0048143</t>
  </si>
  <si>
    <t>0323985</t>
  </si>
  <si>
    <t>0182346</t>
  </si>
  <si>
    <t>3674304</t>
  </si>
  <si>
    <t>Virtua Marlton &amp; Voorhees Hospital</t>
  </si>
  <si>
    <t>0015563</t>
  </si>
  <si>
    <t>4138929</t>
  </si>
  <si>
    <t>0015466</t>
  </si>
  <si>
    <t>4138902</t>
  </si>
  <si>
    <t>Virtua Memorial Hospital</t>
  </si>
  <si>
    <t>4137108</t>
  </si>
  <si>
    <t>Virtua Our Lady of Lourdes Hospital</t>
  </si>
  <si>
    <t>4137132</t>
  </si>
  <si>
    <t>3675203</t>
  </si>
  <si>
    <t>Virtua Willingboro Hospital</t>
  </si>
  <si>
    <t>VarLength</t>
  </si>
  <si>
    <t>Default value (if app.)</t>
  </si>
  <si>
    <t>Variable Values</t>
  </si>
  <si>
    <t>B10</t>
  </si>
  <si>
    <t>B11</t>
  </si>
  <si>
    <t>M08</t>
  </si>
  <si>
    <t>M09</t>
  </si>
  <si>
    <t>Core data elements - required metadata of each file</t>
  </si>
  <si>
    <t>Non-nullable; e.g. BH001 - MH09</t>
  </si>
  <si>
    <t>Number</t>
  </si>
  <si>
    <t>Non-nullable; e.g. 1</t>
  </si>
  <si>
    <t xml:space="preserve">HOSP_ID </t>
  </si>
  <si>
    <t>Non-nullable; unique to hospitals</t>
  </si>
  <si>
    <t>Patient and provider data elements - required metadata of each file</t>
  </si>
  <si>
    <t xml:space="preserve">Unique member number - Medicaid Beneficiary ID (eligibility enroll file) - Current </t>
  </si>
  <si>
    <t>Non-nullable (NBR1 must be documented)</t>
  </si>
  <si>
    <t>MM_NBR2</t>
  </si>
  <si>
    <t>Unique member number - Medicaid Beneficiary ID (eligibility enroll file) - Original</t>
  </si>
  <si>
    <t>Y</t>
  </si>
  <si>
    <t>Non-nullable</t>
  </si>
  <si>
    <t>MM_NBR3</t>
  </si>
  <si>
    <t>MM_NBR4</t>
  </si>
  <si>
    <t>Unique member number - other identifier (e.g. patient account)</t>
  </si>
  <si>
    <t>MM_LNAME</t>
  </si>
  <si>
    <t>MM_FNAME</t>
  </si>
  <si>
    <t>MM_MI</t>
  </si>
  <si>
    <t>PR_NBR1*</t>
  </si>
  <si>
    <t>Unique provider number - Medicaid Billing Provider ID</t>
  </si>
  <si>
    <t>PR_NBR2*</t>
  </si>
  <si>
    <t>Unique provider number - NPI</t>
  </si>
  <si>
    <t>Non-nullable (at least MID is required)</t>
  </si>
  <si>
    <t>Date of service data elements</t>
  </si>
  <si>
    <t xml:space="preserve">IND_DT1 </t>
  </si>
  <si>
    <t>Index date of service; may be a diagnostic date, the ordered date for pharmacy events or survey / screening tool admin date, transfer of file date - depends on measure context</t>
  </si>
  <si>
    <t xml:space="preserve">Non-nullable; Keep all date formats consistent*  (e.g. YYYY/MM/DD) - aligns best with EHR format </t>
  </si>
  <si>
    <t>IND_DT2</t>
  </si>
  <si>
    <t xml:space="preserve">Non-nullable; Keep all date formats consistent*  </t>
  </si>
  <si>
    <t>FUP_DT1</t>
  </si>
  <si>
    <t>Follow up to Index date of service</t>
  </si>
  <si>
    <t>FUP_DT2</t>
  </si>
  <si>
    <t>Inpatient Admit Date - Only populated when part of an inpatient stay</t>
  </si>
  <si>
    <t>Inpatient Discharge Date - Only populated when part of an inpatient stay</t>
  </si>
  <si>
    <t>TRAN_DT</t>
  </si>
  <si>
    <t>Date member's file summary was transmitted</t>
  </si>
  <si>
    <t>SRVY_DT</t>
  </si>
  <si>
    <t>Date survey was completed</t>
  </si>
  <si>
    <t>DELV_DT</t>
  </si>
  <si>
    <t>Date of member's delivery</t>
  </si>
  <si>
    <t>RXDIS_DT</t>
  </si>
  <si>
    <t>Date medication dispensed</t>
  </si>
  <si>
    <t>RXST_DT</t>
  </si>
  <si>
    <t>Date the medication should start</t>
  </si>
  <si>
    <t>RXED_DT</t>
  </si>
  <si>
    <t>Date the medication should end if taken as prescribed</t>
  </si>
  <si>
    <t>BG_TM_1</t>
  </si>
  <si>
    <t xml:space="preserve">Specific to M7: Treatment of Severe Hypertension </t>
  </si>
  <si>
    <t>All datetime elements must be extractable: YYYY-MM-DD hh:mm:ss, If more specified times, continue with BG_TM_4, BG_TM_5, etc.</t>
  </si>
  <si>
    <t>BG_TM_2</t>
  </si>
  <si>
    <t>All datetime elements must be extractable: YYYY-MM-DD hh:mm:ss</t>
  </si>
  <si>
    <t>BG_TM_3</t>
  </si>
  <si>
    <t>ED_TM_1</t>
  </si>
  <si>
    <t>All datetime elements must be extractable: YYYY-MM-DD hh:mm:ss. This is the definitive end time sequence.</t>
  </si>
  <si>
    <t>Clinical data elements</t>
  </si>
  <si>
    <t>ICD_FT</t>
  </si>
  <si>
    <t>Flag indicating ICD version. Must Have a 09 for ICD9, 10 for ICD10.  Default value should be 10 if ICD Diagnosis and procedure codes are not populated</t>
  </si>
  <si>
    <t xml:space="preserve">DIAG_1 </t>
  </si>
  <si>
    <t>Principal ICD Diagnosis Code</t>
  </si>
  <si>
    <t xml:space="preserve">Text </t>
  </si>
  <si>
    <t>O141</t>
  </si>
  <si>
    <t xml:space="preserve">DIAG_2 </t>
  </si>
  <si>
    <t>Secondary ICD Diagnosis Code</t>
  </si>
  <si>
    <t xml:space="preserve">DIAG_3 </t>
  </si>
  <si>
    <t>3˚ ICD Diagnosis Code</t>
  </si>
  <si>
    <t>DIAG_4</t>
  </si>
  <si>
    <r>
      <t>4</t>
    </r>
    <r>
      <rPr>
        <sz val="9"/>
        <rFont val="Calibri"/>
        <family val="2"/>
      </rPr>
      <t>˚</t>
    </r>
    <r>
      <rPr>
        <sz val="9"/>
        <rFont val="Arial"/>
        <family val="2"/>
      </rPr>
      <t xml:space="preserve"> ICD Diagnosis Code</t>
    </r>
  </si>
  <si>
    <t>DIAG_5</t>
  </si>
  <si>
    <t>5˚ ICD Diagnosis Code</t>
  </si>
  <si>
    <t>DIAG_EX1</t>
  </si>
  <si>
    <t>If principle diagnosis is exclusionary</t>
  </si>
  <si>
    <t>1 = Yes
2 = No</t>
  </si>
  <si>
    <t>DIAG_EX2</t>
  </si>
  <si>
    <t>If secondary diagnosis is exclusionary</t>
  </si>
  <si>
    <t xml:space="preserve">PROC_1 </t>
  </si>
  <si>
    <t>Principal ICD Procedure Code</t>
  </si>
  <si>
    <t>3E033VJ</t>
  </si>
  <si>
    <t xml:space="preserve">PROC_2 </t>
  </si>
  <si>
    <t>Secondary ICD Procedure Code</t>
  </si>
  <si>
    <t>READ_FLG</t>
  </si>
  <si>
    <t>Was this a readmission</t>
  </si>
  <si>
    <t>SNOMED</t>
  </si>
  <si>
    <t>Systematized Nomenclature of Medicine codes. Can be used in additional to CPT, ICD, REV, HCPCS codes if necessary</t>
  </si>
  <si>
    <t xml:space="preserve">If populated, have field RESULT_VALUE_IND = S </t>
  </si>
  <si>
    <t>RXNORM</t>
  </si>
  <si>
    <t>Normalized naming system for generic and branded drugs</t>
  </si>
  <si>
    <t>If populated, have field RESULT_VALUE_IND = R</t>
  </si>
  <si>
    <t>RX_NDC</t>
  </si>
  <si>
    <t>NDC code (11-character code)</t>
  </si>
  <si>
    <t>Do not include dashes</t>
  </si>
  <si>
    <t>RX_ROUTE</t>
  </si>
  <si>
    <t>M7: Treatment of Severe Hypertension PLACEHOLDERS</t>
  </si>
  <si>
    <t>1 = Intravenous
2 = Oral
3 = Other</t>
  </si>
  <si>
    <t>RX_DAYS</t>
  </si>
  <si>
    <t>Days’ supply of prescription</t>
  </si>
  <si>
    <t>RX_ACTIV</t>
  </si>
  <si>
    <t>This field is to indicate if the member is currently on the medication, use 1= Active, 0=Inactive.</t>
  </si>
  <si>
    <t>REST_VAL</t>
  </si>
  <si>
    <t>Result value indicator used where data are not an ICD or NDC code. Use CPT - C, HCPCS - H, LOINC - L, R = RXNORM, SNOMED - S (may not all be feasible)</t>
  </si>
  <si>
    <t>C, H, L, R, S</t>
  </si>
  <si>
    <t xml:space="preserve">CPT </t>
  </si>
  <si>
    <t>CPT-4 procedure code</t>
  </si>
  <si>
    <t>If populated, have field RESULT_VALUE_IND = C</t>
  </si>
  <si>
    <t xml:space="preserve">CPTM_1 </t>
  </si>
  <si>
    <t>CPT-4 modifier</t>
  </si>
  <si>
    <t xml:space="preserve">CPTM_2 </t>
  </si>
  <si>
    <t>CPTII _1</t>
  </si>
  <si>
    <t xml:space="preserve">CPT Category II Code </t>
  </si>
  <si>
    <t>CPT2M_1</t>
  </si>
  <si>
    <t>CPT Category II modifier</t>
  </si>
  <si>
    <t>CPT2_M2</t>
  </si>
  <si>
    <t>HCPCS_1</t>
  </si>
  <si>
    <t>HCPCS codes.</t>
  </si>
  <si>
    <t>If populated, have field RESULT_VALUE_IND = H</t>
  </si>
  <si>
    <t>REV_1</t>
  </si>
  <si>
    <t>UB82/92 Revenue Code; (Form Locator 42, UB-04)</t>
  </si>
  <si>
    <t>0723</t>
  </si>
  <si>
    <t>POS_1</t>
  </si>
  <si>
    <t>HCFA Place of Service Code</t>
  </si>
  <si>
    <t>LOINC_1</t>
  </si>
  <si>
    <t xml:space="preserve">Logical Observation Identifiers Names and Codes for laboratory claims. Can be used in addition to CPT, ICD-9 and UB-92. </t>
  </si>
  <si>
    <t>If populated, have field RESULT_VALUE_IND = L</t>
  </si>
  <si>
    <t>LAB_R</t>
  </si>
  <si>
    <t>Resulting lab value or test result.  Not to be used for screening and other tools</t>
  </si>
  <si>
    <t>If populated, have field UNIT_TYPE reflect the correct unit of measure and set field USE_LAB_VALUE to Y (otherwise is N)</t>
  </si>
  <si>
    <t>U_TYPE</t>
  </si>
  <si>
    <t>Unit Type used for Measurement fields</t>
  </si>
  <si>
    <t>USE_LAB</t>
  </si>
  <si>
    <t>Field must be set to “Y” or “N”, and indicates if the lab value is to be used or not. If this field is set to “N”, then ignores the lab value.  Populate the appropriate value based on measure technical specifications.</t>
  </si>
  <si>
    <t>PN_IND</t>
  </si>
  <si>
    <t>Must contain a “P” for positive or a “N” for negative. Clinical only; Not to be used for screening and other tools</t>
  </si>
  <si>
    <t xml:space="preserve">Blood Pressure Systolic value </t>
  </si>
  <si>
    <t>Blood Pressure Diastolic value</t>
  </si>
  <si>
    <t>HT</t>
  </si>
  <si>
    <t xml:space="preserve">Height </t>
  </si>
  <si>
    <t>WT</t>
  </si>
  <si>
    <t xml:space="preserve">Weight </t>
  </si>
  <si>
    <t>BIL_TYPE</t>
  </si>
  <si>
    <t>(Form Locator 04,
UB-04) - partial list provided; see xx for listing updates</t>
  </si>
  <si>
    <t>D_STATUS</t>
  </si>
  <si>
    <t>(Form Locator 17,
UB-04) - partial list provided; see xx for listing updates</t>
  </si>
  <si>
    <t>07 – Left Against Medical Advice or Discontinued Care                        20 – Expired
40 – Expired at Home
41 – Expired in a Medical Facility
42 – Expired, Place Unknown</t>
  </si>
  <si>
    <t>M2: PC-02 Cesarean Birth details</t>
  </si>
  <si>
    <t>M7: Treatment of Severe Hypertension - was other non-firstline agent administered</t>
  </si>
  <si>
    <t>P_CLASS</t>
  </si>
  <si>
    <t>PLACEHOLDERS for additional data elements - used in NY DSRIP</t>
  </si>
  <si>
    <t>E = Emergency; I = Inpatient; O = Outpatient</t>
  </si>
  <si>
    <t>V_TYPE</t>
  </si>
  <si>
    <t>AC = Acute, AM = Ambulatory, ER = Emergency, LT = Long-Term Care</t>
  </si>
  <si>
    <t>Sampling data elements</t>
  </si>
  <si>
    <t>SAMPLE</t>
  </si>
  <si>
    <t>Was patient population sampled?</t>
  </si>
  <si>
    <t>SAMPLE_B</t>
  </si>
  <si>
    <t>Sample bucket (based upon Databook "Sampling Methodology")</t>
  </si>
  <si>
    <t>1 = &lt;30 (not permitted)
2 = 30 - 125 (30)
3 = 126-500 (20% of population)
4 = &gt;=501 (101)
99 = Unknown</t>
  </si>
  <si>
    <t>SAMPLE_I</t>
  </si>
  <si>
    <t>Provide the whole number of the unsampled population</t>
  </si>
  <si>
    <t>Screening and instrument data elements</t>
  </si>
  <si>
    <t xml:space="preserve">01 = Mail-only . 
02 = Telephone-only 
03 = Mixed mode of mail and telephone </t>
  </si>
  <si>
    <t>CTMS_1</t>
  </si>
  <si>
    <t>Score section 1</t>
  </si>
  <si>
    <t>1 = Strongly Disagree
2 = Disagree
3 = Agree
4 = Strongly Agree</t>
  </si>
  <si>
    <t>CTMS_2</t>
  </si>
  <si>
    <t>Score section 2</t>
  </si>
  <si>
    <t>CTMS_3</t>
  </si>
  <si>
    <t>Score section 3</t>
  </si>
  <si>
    <t>1 = Strongly Disagree
2 = Disagree
3 = Agree
4 = Strongly Agree
5 = I was not given any medication when I left the hospital</t>
  </si>
  <si>
    <t>Total score of CTMS test (SUM of CTMS 1, 2, 3 - range is 3 to 13)</t>
  </si>
  <si>
    <t>DEPS_T</t>
  </si>
  <si>
    <t>Depression screening tool name</t>
  </si>
  <si>
    <t xml:space="preserve">00 = Refused Further Intervention
01 = Beck Depression Inventory (BDI or BDI-II) 
02 = Center for Epidemiologic Studies Depression Scale (CES-D)
03 = Clinically Useful Depression Outcome Scale (CUDOS)
04 = Depression Scale (DEPS)
05 = Duke Anxiety-Depression Scale (DADS)
06 = Hamilton Rating Scale for Depression (HAM-D)
07 = Major Depression Inventory (MDI)
08 = Patient Health Questionnaire (PHQ-9) 
09 = PROMIS Depression Total Score (T Score)
10 = Quick Inventory of Depressive Symptomatology Self-Report (QID-SR)
11 = Zung Self-Rating Depression Scale
</t>
  </si>
  <si>
    <t>DEPS_O</t>
  </si>
  <si>
    <t xml:space="preserve">Populate if total test score known to be positive, negative or refused / indeterminate </t>
  </si>
  <si>
    <t>DEPS_S</t>
  </si>
  <si>
    <t>Populate with total test score; needed to validate finding of positive or negative</t>
  </si>
  <si>
    <t>Score based upon tool used (assume max 100) - TBD once hosp survey data analyzed</t>
  </si>
  <si>
    <t>DEPS_I</t>
  </si>
  <si>
    <t>Depression screening intervention / follow-up</t>
  </si>
  <si>
    <t>Alcohol screening tool</t>
  </si>
  <si>
    <t xml:space="preserve">00 = Refused Screening
01 = CAGE Questionnaire for Detecting Alcoholism
02 = The Alcohol Use Disorders Identification Test-Concise (AUDIT-C) </t>
  </si>
  <si>
    <t>Alcohol total test score</t>
  </si>
  <si>
    <t>Alcohol intervention</t>
  </si>
  <si>
    <t>Illicit drug screening tool</t>
  </si>
  <si>
    <t>00 = Refused Further Intervention
01 = CAGE-AID Substance Abuse Screening Tool
02 = DAST-10 Prescription and Illicit Drug Use Screening</t>
  </si>
  <si>
    <t>Illicit drug total test score</t>
  </si>
  <si>
    <t>Illicit drug intervention</t>
  </si>
  <si>
    <t>Tobacco screening tool</t>
  </si>
  <si>
    <t>00 = Refused Screening
01 = Fagerstrom Test for Nicotine Dependence (FND)</t>
  </si>
  <si>
    <t>Tobacco total test score</t>
  </si>
  <si>
    <t>Tobacco intervention</t>
  </si>
  <si>
    <t>Inclusive screening tool</t>
  </si>
  <si>
    <t>00 = Refused Further Intervention
01 = NIDA Quick Screen 
02 = NIDA Drug Use Screening Tool (NMASSIST)
03 = Tobacco, Alcohol, Prescription Medication and other Substance Use (TAPS)
04 = Two-Item Conjoint Screen (TICS) for Alcohol and Other Drug Problems</t>
  </si>
  <si>
    <t>Inclusive total test score</t>
  </si>
  <si>
    <t>Inclusive intervention</t>
  </si>
  <si>
    <t>TBD - SDOH Test Names</t>
  </si>
  <si>
    <t>01 = American Academy of Family Physicians (AAFP): Social Determinants of Health
02 = Health Leads (Creative Commons)
03 = PRAPARE: Protocol for Responding to and Assessing Patient Assets, Risks, and Experiences</t>
  </si>
  <si>
    <t>Will it be scored by sections?</t>
  </si>
  <si>
    <t>Intervention based upon above</t>
  </si>
  <si>
    <t>SDOH Response (Domain 5:)</t>
  </si>
  <si>
    <t>SDOH Total Score</t>
  </si>
  <si>
    <t>GENDER</t>
  </si>
  <si>
    <t>00 = Not Reported
01 = Male
02 = Female</t>
  </si>
  <si>
    <t>*Provider information will be gathered from the provider roster step</t>
  </si>
  <si>
    <t>Measure #</t>
  </si>
  <si>
    <t>Measure Name and NQF #</t>
  </si>
  <si>
    <t>Data Source</t>
  </si>
  <si>
    <t>Sampling Permitted?</t>
  </si>
  <si>
    <t>Preventative Care and Screening: Screening for Depression and Follow-Up – NQF #0418</t>
  </si>
  <si>
    <t>Chart/EHR</t>
  </si>
  <si>
    <t>Yes</t>
  </si>
  <si>
    <t>Substance Use Screening and Intervention Composite – NQF #2597</t>
  </si>
  <si>
    <t>Timely Transmission of the Transition Record- NQF #0648</t>
  </si>
  <si>
    <t>3-Item Care Transitions Measure (CTM-3) - NQF #0228</t>
  </si>
  <si>
    <t>Instrument-Based</t>
  </si>
  <si>
    <t>BH11 (I)</t>
  </si>
  <si>
    <t>Use of a Standardized Screening Tool for Social Determinants of Health (4 Domains) – N/A</t>
  </si>
  <si>
    <t>PC-02 Cesarean Birth - NQF #0471</t>
  </si>
  <si>
    <t>Postpartum Depression Screening - NQF #1401</t>
  </si>
  <si>
    <t>Treatment of Severe Hypertension</t>
  </si>
  <si>
    <t>M08 (I)</t>
  </si>
  <si>
    <t>3-Item Care Transitions Measure (CTM-3) – NQF #0228</t>
  </si>
  <si>
    <t>M09 (I)</t>
  </si>
  <si>
    <t>Use of a Standardized Screening Tool for Social Determinants of Health (5 Domains) - N/A</t>
  </si>
  <si>
    <t>Legend: Similarly colored measures across both the behavioral health and maternal health domains</t>
  </si>
  <si>
    <t>Q#</t>
  </si>
  <si>
    <t>Beck's DI</t>
  </si>
  <si>
    <t>CUDOS</t>
  </si>
  <si>
    <t>DEPS</t>
  </si>
  <si>
    <t>EPDS*</t>
  </si>
  <si>
    <t>HAM_D</t>
  </si>
  <si>
    <t>MDI</t>
  </si>
  <si>
    <t>PHQ-2</t>
  </si>
  <si>
    <t>PHQ-9</t>
  </si>
  <si>
    <t>PROMIS v1.2</t>
  </si>
  <si>
    <t>Zung</t>
  </si>
  <si>
    <t xml:space="preserve">Instruments for Adults (18+ years) </t>
  </si>
  <si>
    <t>00 = Refused Further Intervention</t>
  </si>
  <si>
    <t>01 = BDI / BDI-II</t>
  </si>
  <si>
    <t>02 = CUDOS</t>
  </si>
  <si>
    <t>03 = DEPS</t>
  </si>
  <si>
    <t>04 = HAM-D</t>
  </si>
  <si>
    <t>05 = MDI</t>
  </si>
  <si>
    <t xml:space="preserve">06 = PHQ-2 </t>
  </si>
  <si>
    <t xml:space="preserve">07 = PHQ-9 </t>
  </si>
  <si>
    <t>08 = T Score</t>
  </si>
  <si>
    <t xml:space="preserve">09 = Zung </t>
  </si>
  <si>
    <t>10 = OTHER^</t>
  </si>
  <si>
    <t>11 = EPDS (M3 only)</t>
  </si>
  <si>
    <t>^May only be used with explicit preapproval from DOH</t>
  </si>
  <si>
    <t>Total #Q</t>
  </si>
  <si>
    <t>Min_Score</t>
  </si>
  <si>
    <t>Max_Score</t>
  </si>
  <si>
    <t>Interpretation</t>
  </si>
  <si>
    <t>1-10 These ups and downs are considered normal</t>
  </si>
  <si>
    <t>0-10 = non-depressed</t>
  </si>
  <si>
    <t>0=negative</t>
  </si>
  <si>
    <t>Multiple versions, reverse scales</t>
  </si>
  <si>
    <t>scales reverse</t>
  </si>
  <si>
    <t>11-16 Mild mood disturbance</t>
  </si>
  <si>
    <t>11-20 = minimal depression</t>
  </si>
  <si>
    <t>&gt;=10: positive</t>
  </si>
  <si>
    <t>&gt;=1 = positive*</t>
  </si>
  <si>
    <t>&gt;=4 = dep disorder</t>
  </si>
  <si>
    <t>17-20 Borderline clinical depression</t>
  </si>
  <si>
    <t>20-24 mild</t>
  </si>
  <si>
    <t>*admin PHQ-9</t>
  </si>
  <si>
    <t>21-30 Moderate depression</t>
  </si>
  <si>
    <t>21-30 = mild depression</t>
  </si>
  <si>
    <t>over 20 severe</t>
  </si>
  <si>
    <t>25-29 moderate</t>
  </si>
  <si>
    <t>25-49: normal</t>
  </si>
  <si>
    <t>31-40 Severe depression</t>
  </si>
  <si>
    <t>31-45 = moderate depression</t>
  </si>
  <si>
    <t>&gt;=30 severe</t>
  </si>
  <si>
    <t>over 40 Extreme depression</t>
  </si>
  <si>
    <t>46-72 = severe depression</t>
  </si>
  <si>
    <t>30 = severe depression</t>
  </si>
  <si>
    <t>over 70 severe</t>
  </si>
  <si>
    <t>Note: This should only be used as a guideline; consult the instrument documentation for proper usage and interpretation</t>
  </si>
  <si>
    <t>*May only be used as a maternal health screening tool, not for general BH</t>
  </si>
  <si>
    <t>Clinically Useful Depression Outcome Scale (CUDOS)** Total Score ≥11</t>
  </si>
  <si>
    <t xml:space="preserve">PROMIS Depression Total Score (T Score) ≥52.5 </t>
  </si>
  <si>
    <t xml:space="preserve">Edinburgh Postnatal Depression Scale (EPDS) Total Score ≥9 </t>
  </si>
  <si>
    <t>Center for Epidemiologic Studies Depression Scale-Revised (CESD-R) Total Score ≥10</t>
  </si>
  <si>
    <t>Beck Depression Inventory (BDI-II) Total Score ≥14</t>
  </si>
  <si>
    <t>Beck Depression Inventory-Fast Screen (BDI-FS)®*Total Score ≥4</t>
  </si>
  <si>
    <t>PRIME MD-PHQ2® Total Score ≥3</t>
  </si>
  <si>
    <t>FND</t>
  </si>
  <si>
    <t>CAGE</t>
  </si>
  <si>
    <t>AUDIT</t>
  </si>
  <si>
    <t>AUDIT-C</t>
  </si>
  <si>
    <t>CAGE_AID</t>
  </si>
  <si>
    <t>DAST-10</t>
  </si>
  <si>
    <t>NIDA (QS)</t>
  </si>
  <si>
    <t>NMASSIST</t>
  </si>
  <si>
    <t>Tobacco use component:</t>
  </si>
  <si>
    <r>
      <t>1.</t>
    </r>
    <r>
      <rPr>
        <sz val="7"/>
        <color theme="1"/>
        <rFont val="Times New Roman"/>
        <family val="1"/>
      </rPr>
      <t xml:space="preserve">       </t>
    </r>
    <r>
      <rPr>
        <sz val="11"/>
        <color theme="1"/>
        <rFont val="Calibri"/>
        <family val="2"/>
      </rPr>
      <t>Fagerstrom Test for Nicotine Dependence (FND)</t>
    </r>
  </si>
  <si>
    <t>Unhealthy alcohol use component:</t>
  </si>
  <si>
    <r>
      <t>1.</t>
    </r>
    <r>
      <rPr>
        <sz val="7"/>
        <color theme="1"/>
        <rFont val="Times New Roman"/>
        <family val="1"/>
      </rPr>
      <t xml:space="preserve">       </t>
    </r>
    <r>
      <rPr>
        <sz val="11"/>
        <color theme="1"/>
        <rFont val="Calibri"/>
        <family val="2"/>
      </rPr>
      <t>CAGE Questionnaire for Detecting Alcoholism</t>
    </r>
  </si>
  <si>
    <r>
      <t>2.</t>
    </r>
    <r>
      <rPr>
        <sz val="7"/>
        <color theme="1"/>
        <rFont val="Times New Roman"/>
        <family val="1"/>
      </rPr>
      <t xml:space="preserve">       </t>
    </r>
    <r>
      <rPr>
        <sz val="11"/>
        <color theme="1"/>
        <rFont val="Calibri"/>
        <family val="2"/>
      </rPr>
      <t>The Alcohol Use Disorders Identification Test (AUDIT)</t>
    </r>
  </si>
  <si>
    <r>
      <t>3.</t>
    </r>
    <r>
      <rPr>
        <sz val="7"/>
        <color theme="1"/>
        <rFont val="Times New Roman"/>
        <family val="1"/>
      </rPr>
      <t xml:space="preserve">       </t>
    </r>
    <r>
      <rPr>
        <sz val="11"/>
        <color theme="1"/>
        <rFont val="Calibri"/>
        <family val="2"/>
      </rPr>
      <t xml:space="preserve">The Alcohol Use Disorders Identification Test-Concise (AUDIT-C) </t>
    </r>
  </si>
  <si>
    <t>Drug use component:</t>
  </si>
  <si>
    <t>1.       CAGE-AID Substance Abuse Screening Tool</t>
  </si>
  <si>
    <t>2. DAST-10 Prescription and Illicit Drug Use Screening</t>
  </si>
  <si>
    <t>Inclusive (tobacco use, unhealthy alcohol use and drug use):</t>
  </si>
  <si>
    <r>
      <t>1.</t>
    </r>
    <r>
      <rPr>
        <sz val="7"/>
        <color theme="1"/>
        <rFont val="Times New Roman"/>
        <family val="1"/>
      </rPr>
      <t xml:space="preserve">       </t>
    </r>
    <r>
      <rPr>
        <sz val="11"/>
        <color theme="1"/>
        <rFont val="Calibri"/>
        <family val="2"/>
      </rPr>
      <t>NIDA Quick Screen</t>
    </r>
  </si>
  <si>
    <r>
      <t>2.</t>
    </r>
    <r>
      <rPr>
        <sz val="7"/>
        <color theme="1"/>
        <rFont val="Times New Roman"/>
        <family val="1"/>
      </rPr>
      <t xml:space="preserve">       </t>
    </r>
    <r>
      <rPr>
        <sz val="11"/>
        <color theme="1"/>
        <rFont val="Calibri"/>
        <family val="2"/>
      </rPr>
      <t>NIDA Drug Use Screening Tool (NMASSIST)</t>
    </r>
  </si>
  <si>
    <t>Score of 5+ is significant dependence</t>
  </si>
  <si>
    <t>Score of 2+ clinically significant</t>
  </si>
  <si>
    <t>Socres 8+ suggest harmful consumption</t>
  </si>
  <si>
    <t>Score of 4+ positive (men); 3+ (women)</t>
  </si>
  <si>
    <t>Score 5+ intensive assessment req</t>
  </si>
  <si>
    <t>If any affirmative, recommends NMASSIST</t>
  </si>
  <si>
    <t>Scoring 4+ is moderate risk; 27+ high risk</t>
  </si>
  <si>
    <t>Summary of Changes as of 3/7/2019</t>
  </si>
  <si>
    <t>Tab</t>
  </si>
  <si>
    <t>Field</t>
  </si>
  <si>
    <t>Change</t>
  </si>
  <si>
    <t>Table_Layouts</t>
  </si>
  <si>
    <t>PROVIDER_LOCATION_IN</t>
  </si>
  <si>
    <t>Updated "Duplicates Allowed" to "N"</t>
  </si>
  <si>
    <t>EMR_IN</t>
  </si>
  <si>
    <t>USE_LAB_VALUE</t>
  </si>
  <si>
    <t>Updated description</t>
  </si>
  <si>
    <t>MEMBER_IN</t>
  </si>
  <si>
    <t>MEM_HISP_ORIG</t>
  </si>
  <si>
    <t>QHP_IN</t>
  </si>
  <si>
    <t>REPORTING_STATUS</t>
  </si>
  <si>
    <t>VISIT_IN</t>
  </si>
  <si>
    <t>CLAIM_TYPE</t>
  </si>
  <si>
    <t>Summary of Changes as of 11/12/18</t>
  </si>
  <si>
    <t>EMR_RECORD_NUMBER</t>
  </si>
  <si>
    <t>Removed composite key</t>
  </si>
  <si>
    <t>MONTHLY_MBR_IN</t>
  </si>
  <si>
    <t>LIS_PREMIUM</t>
  </si>
  <si>
    <t>Updated to nullable</t>
  </si>
  <si>
    <t>OREC</t>
  </si>
  <si>
    <t>MEM_EMAIL</t>
  </si>
  <si>
    <t>Added field</t>
  </si>
  <si>
    <t>MEM_PHONE_1</t>
  </si>
  <si>
    <t>MEM_PHONE_2</t>
  </si>
  <si>
    <t>METAL_LEVEL</t>
  </si>
  <si>
    <t>STANDARD_COMPONENT_ID</t>
  </si>
  <si>
    <t>Removed field</t>
  </si>
  <si>
    <t>Summary of Changes as of 10/18/18</t>
  </si>
  <si>
    <t>ENROLLMENT_IN</t>
  </si>
  <si>
    <t>SNP_TYPE</t>
  </si>
  <si>
    <t>CPTII</t>
  </si>
  <si>
    <t>RESULT_VALUE_IND</t>
  </si>
  <si>
    <t>LOCATION_IN</t>
  </si>
  <si>
    <t>LOC_PH_1</t>
  </si>
  <si>
    <t>LOC_PH_2</t>
  </si>
  <si>
    <t>Added as a new input layout</t>
  </si>
  <si>
    <t>PRODUCT_IN</t>
  </si>
  <si>
    <t>PROD_LINE_ID</t>
  </si>
  <si>
    <t>Provider Practice Types Info Table</t>
  </si>
  <si>
    <t>ADD</t>
  </si>
  <si>
    <t>Removed PROVIDER_IN.PROV_TYPE = ‘P’</t>
  </si>
  <si>
    <t>AWC</t>
  </si>
  <si>
    <t xml:space="preserve">Removed practice types 9 and 23 </t>
  </si>
  <si>
    <t>CAP</t>
  </si>
  <si>
    <t>COA</t>
  </si>
  <si>
    <t>Replaced "and" with "or"</t>
  </si>
  <si>
    <t>MRP</t>
  </si>
  <si>
    <t>PPC</t>
  </si>
  <si>
    <t>TRC</t>
  </si>
  <si>
    <t>W15</t>
  </si>
  <si>
    <t>W34</t>
  </si>
  <si>
    <t>WCC</t>
  </si>
  <si>
    <t>CPT_1</t>
  </si>
  <si>
    <t>CPT_2</t>
  </si>
  <si>
    <t>HOSPITAL_ID</t>
  </si>
  <si>
    <t>Summary of Changes as of 8/16/18</t>
  </si>
  <si>
    <t>DELIVERY_IN</t>
  </si>
  <si>
    <t>Added table</t>
  </si>
  <si>
    <t>Input_Matrix</t>
  </si>
  <si>
    <t>CODE_MAP_IN</t>
  </si>
  <si>
    <t>CODE_MAP_TO</t>
  </si>
  <si>
    <t>Updated to 30 characters</t>
  </si>
  <si>
    <t>COT_FILE</t>
  </si>
  <si>
    <t>LOAD_TYPE</t>
  </si>
  <si>
    <t>BABY_WEIGHT</t>
  </si>
  <si>
    <t>DEATH_DT</t>
  </si>
  <si>
    <t>INFANT_DEATH_AGE</t>
  </si>
  <si>
    <t>PLURALITY</t>
  </si>
  <si>
    <t>PREV_LIVE_BIRTH</t>
  </si>
  <si>
    <t>FIELD1</t>
  </si>
  <si>
    <t>FIELD2</t>
  </si>
  <si>
    <t>FIELD3</t>
  </si>
  <si>
    <t>FIELD4</t>
  </si>
  <si>
    <t>FIELD5</t>
  </si>
  <si>
    <t xml:space="preserve">BABY_MEM_NBR </t>
  </si>
  <si>
    <t>Updated to non-nullable</t>
  </si>
  <si>
    <t>EDD</t>
  </si>
  <si>
    <t>RX_METR_QTY</t>
  </si>
  <si>
    <t>END_DATE</t>
  </si>
  <si>
    <t>LAB_PN_IND</t>
  </si>
  <si>
    <t>Renamed to PN_IND</t>
  </si>
  <si>
    <t>COVERAGE_INDICATOR</t>
  </si>
  <si>
    <t>LTI</t>
  </si>
  <si>
    <t>ENR_SUBSCRIBER_NUM</t>
  </si>
  <si>
    <t>Updated to 25 characters</t>
  </si>
  <si>
    <t>PRODUCT_ID_2</t>
  </si>
  <si>
    <t>ENROLLMENT_PCP_IN</t>
  </si>
  <si>
    <t>PCP_PROV_NBR</t>
  </si>
  <si>
    <t>LOC_FAX</t>
  </si>
  <si>
    <t>LOC_NBR</t>
  </si>
  <si>
    <t>CIN_NUMBER</t>
  </si>
  <si>
    <t>MBI_NUMBER</t>
  </si>
  <si>
    <t>DM_YN</t>
  </si>
  <si>
    <t>HIC_NUMBER</t>
  </si>
  <si>
    <t>MEM_NBR</t>
  </si>
  <si>
    <t>PROVIDER_IN</t>
  </si>
  <si>
    <t>PROV_TYPE</t>
  </si>
  <si>
    <t>PROV_NPI</t>
  </si>
  <si>
    <t>RX_IN</t>
  </si>
  <si>
    <t>RXHCC</t>
  </si>
  <si>
    <t>LOCATION_ID</t>
  </si>
  <si>
    <t>DISCH_STATUS</t>
  </si>
  <si>
    <t>ICD_FLAG</t>
  </si>
  <si>
    <t>Updated field name to ICD_FORMAT</t>
  </si>
  <si>
    <t>L_PRAC_TYPE</t>
  </si>
  <si>
    <t>40 - Intensive Outpatient or Partial Hospitalization</t>
  </si>
  <si>
    <t>Added value</t>
  </si>
  <si>
    <t>41 - ED</t>
  </si>
  <si>
    <t>42 - Outpatient</t>
  </si>
  <si>
    <t>Provider_Practice_Types</t>
  </si>
  <si>
    <t>Added informational table</t>
  </si>
  <si>
    <t>Reflects the value that is indicated in RES_VAL</t>
  </si>
  <si>
    <t>Do not enter any decimal values for ICD codes</t>
  </si>
  <si>
    <t xml:space="preserve">00 = Refused Screening
1A = BDI
1B = BDI-II
02 = CUDOS
03 = DEPS
04 = HAM-D
05 = MDI
06 = PHQ-2 
07 = PHQ-9 
08 = T Score
09 = Zung 
10 = OTHER
11 = C-SSRS
12 = PSS-3
13 = NIMH-SSRS
14 = EPDS
15 = PHQ-4
</t>
  </si>
  <si>
    <t>01 = Mail-only
02 = Telephone-only
03 = Mixed mode of mail and Telephone
04 = Electronically/Mixed Mode of email, text, and phone call</t>
  </si>
  <si>
    <t>00 = Refused Screening
1A = BDI 
1B = BDI-II
02 = CUDOS
03 = DEPS
04 = HAM-D
05 = MDI
06 = PHQ-2 
07 = PHQ-9 
08 = T Score
09 = Zung 
10 = OTHER
11 = Edinburgh Postnatal Depression Scale (EPDS)
12 = NIMH-Suicide Risk Screening Tool</t>
  </si>
  <si>
    <t>CTM-3/HCAHPS score range = 0-13
ECHO score range = 2-9</t>
  </si>
  <si>
    <t>00 = Refused Further Intervention/ No Follow-up Required / No Follow-Up documented
01 = Additional evaluation for depression
03 = Referral to practitioner who is qualified to diagnose and treat depression
04 = Pharmacological interventions
05 = Other interventions or follow-up for the diagnosis or treatment of depression</t>
  </si>
  <si>
    <t>DELETED: “02 = Suicide Risk Assessment”</t>
  </si>
  <si>
    <t>01 = Patients under age 18, 
02 = Patients who died in the hospital, 
03 = Patients who did not stay at least one night in the hospital
04 = Patients over age 64</t>
  </si>
  <si>
    <t>0 = MY0
1 = MY1
2 = MY2
3 = MY3
4 = MY4
5 = MY5</t>
  </si>
  <si>
    <t>00 = Refused Screening
01 = NIDA Quick Screen 
02 = NIDA Drug Use Screening Tool (NMASSIST)
03 = OTHER
04 = TAPS-1
05 = NJ Perinatal Risk Assessment (PRA)</t>
  </si>
  <si>
    <t>U = Unknown
M = Male
F = Female
X = Non-Binary</t>
  </si>
  <si>
    <t>0= N/A
1= Referral Made
2= No Action Taken
3 = Other</t>
  </si>
  <si>
    <r>
      <t>Files must include the </t>
    </r>
    <r>
      <rPr>
        <b/>
        <sz val="11"/>
        <color rgb="FF000000"/>
        <rFont val="Calibri"/>
        <family val="2"/>
        <scheme val="minor"/>
      </rPr>
      <t>Time Period (MY5)_Hospital Medicaid ID_FileType</t>
    </r>
    <r>
      <rPr>
        <sz val="11"/>
        <color rgb="FF000000"/>
        <rFont val="Calibri"/>
        <family val="2"/>
        <scheme val="minor"/>
      </rPr>
      <t> as indicated on the attribution roster’s “ReadMe” tab (MID) and the type of file (S or E). </t>
    </r>
  </si>
  <si>
    <t>MY5_MID_S </t>
  </si>
  <si>
    <t>MY5_MID_E (if there is more than 1 file, indicate this by E1, E2 through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</si>
</sst>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sz val="9"/>
      <name val="Arial"/>
      <family val="2"/>
    </font>
    <font>
      <sz val="10"/>
      <name val="Arial"/>
      <family val="2"/>
    </font>
    <font>
      <sz val="10"/>
      <name val="Arial"/>
      <family val="2"/>
    </font>
    <font>
      <sz val="9"/>
      <color rgb="FFFF0000"/>
      <name val="Arial"/>
      <family val="2"/>
    </font>
    <font>
      <b/>
      <sz val="12"/>
      <color rgb="FF30006F"/>
      <name val="Arial"/>
      <family val="2"/>
    </font>
    <font>
      <b/>
      <sz val="9"/>
      <color theme="0"/>
      <name val="Arial"/>
      <family val="2"/>
    </font>
    <font>
      <sz val="9"/>
      <color theme="1"/>
      <name val="Arial"/>
      <family val="2"/>
    </font>
    <font>
      <b/>
      <sz val="9"/>
      <name val="Arial"/>
      <family val="2"/>
    </font>
    <font>
      <sz val="9"/>
      <name val="Calibri"/>
      <family val="2"/>
    </font>
    <font>
      <sz val="11"/>
      <name val="Calibri"/>
      <family val="2"/>
      <scheme val="minor"/>
    </font>
    <font>
      <b/>
      <sz val="11"/>
      <color theme="1"/>
      <name val="Calibri"/>
      <family val="2"/>
      <scheme val="minor"/>
    </font>
    <font>
      <sz val="11"/>
      <color rgb="FF000000"/>
      <name val="Calibri"/>
      <family val="2"/>
      <scheme val="minor"/>
    </font>
    <font>
      <b/>
      <sz val="9"/>
      <color theme="1"/>
      <name val="Arial"/>
      <family val="2"/>
    </font>
    <font>
      <b/>
      <sz val="11"/>
      <color rgb="FF000000"/>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sz val="11"/>
      <color theme="1"/>
      <name val="Calibri"/>
      <family val="2"/>
    </font>
    <font>
      <sz val="7"/>
      <color theme="1"/>
      <name val="Times New Roman"/>
      <family val="1"/>
    </font>
    <font>
      <sz val="11"/>
      <color rgb="FF0563C1"/>
      <name val="Calibri"/>
      <family val="2"/>
    </font>
    <font>
      <b/>
      <sz val="16"/>
      <name val="Calibri"/>
      <family val="2"/>
      <scheme val="minor"/>
    </font>
    <font>
      <b/>
      <sz val="16"/>
      <color theme="1"/>
      <name val="Calibri"/>
      <family val="2"/>
      <scheme val="minor"/>
    </font>
    <font>
      <b/>
      <sz val="12"/>
      <name val="Calibri"/>
      <family val="2"/>
      <scheme val="minor"/>
    </font>
    <font>
      <b/>
      <sz val="12"/>
      <color rgb="FFFF0000"/>
      <name val="Calibri"/>
      <family val="2"/>
      <scheme val="minor"/>
    </font>
    <font>
      <sz val="12"/>
      <color rgb="FFFF0000"/>
      <name val="Calibri"/>
      <family val="2"/>
      <scheme val="minor"/>
    </font>
    <font>
      <sz val="12"/>
      <name val="Calibri"/>
      <family val="2"/>
      <scheme val="minor"/>
    </font>
    <font>
      <b/>
      <sz val="12"/>
      <color rgb="FF000000"/>
      <name val="Calibri"/>
      <family val="2"/>
      <scheme val="minor"/>
    </font>
    <font>
      <b/>
      <sz val="9"/>
      <color rgb="FFFF0000"/>
      <name val="Arial"/>
      <family val="2"/>
    </font>
    <font>
      <sz val="9"/>
      <color rgb="FF000000"/>
      <name val="Arial"/>
      <family val="2"/>
    </font>
    <font>
      <sz val="8"/>
      <name val="Calibri"/>
      <family val="2"/>
      <scheme val="minor"/>
    </font>
    <font>
      <sz val="11"/>
      <color rgb="FFFF0000"/>
      <name val="Calibri"/>
      <family val="2"/>
      <scheme val="minor"/>
    </font>
    <font>
      <i/>
      <sz val="11"/>
      <color rgb="FF000000"/>
      <name val="Calibri"/>
      <family val="2"/>
      <scheme val="minor"/>
    </font>
    <font>
      <sz val="8"/>
      <color rgb="FF000000"/>
      <name val="Segoe UI"/>
      <family val="2"/>
    </font>
  </fonts>
  <fills count="22">
    <fill>
      <patternFill patternType="none"/>
    </fill>
    <fill>
      <patternFill patternType="gray125"/>
    </fill>
    <fill>
      <patternFill patternType="solid">
        <fgColor theme="0"/>
        <bgColor indexed="64"/>
      </patternFill>
    </fill>
    <fill>
      <patternFill patternType="solid">
        <fgColor rgb="FFB8BFFF"/>
        <bgColor indexed="64"/>
      </patternFill>
    </fill>
    <fill>
      <patternFill patternType="solid">
        <fgColor rgb="FF30006F"/>
        <bgColor indexed="64"/>
      </patternFill>
    </fill>
    <fill>
      <patternFill patternType="solid">
        <fgColor theme="0"/>
        <bgColor theme="9"/>
      </patternFill>
    </fill>
    <fill>
      <patternFill patternType="solid">
        <fgColor rgb="FF0070C0"/>
        <bgColor indexed="64"/>
      </patternFill>
    </fill>
    <fill>
      <patternFill patternType="solid">
        <fgColor theme="4" tint="0.59999389629810485"/>
        <bgColor indexed="64"/>
      </patternFill>
    </fill>
    <fill>
      <patternFill patternType="solid">
        <fgColor theme="2" tint="-9.9978637043366805E-2"/>
        <bgColor theme="9"/>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A00"/>
        <bgColor indexed="64"/>
      </patternFill>
    </fill>
    <fill>
      <patternFill patternType="solid">
        <fgColor rgb="FFFFC000"/>
        <bgColor indexed="64"/>
      </patternFill>
    </fill>
    <fill>
      <patternFill patternType="solid">
        <fgColor rgb="FF92D050"/>
        <bgColor indexed="64"/>
      </patternFill>
    </fill>
    <fill>
      <patternFill patternType="solid">
        <fgColor theme="4" tint="0.599963377788628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F5"/>
        <bgColor indexed="64"/>
      </patternFill>
    </fill>
    <fill>
      <patternFill patternType="solid">
        <fgColor theme="3" tint="0.79998168889431442"/>
        <bgColor rgb="FF000000"/>
      </patternFill>
    </fill>
    <fill>
      <patternFill patternType="solid">
        <fgColor theme="0" tint="-0.14999847407452621"/>
        <bgColor theme="9"/>
      </patternFill>
    </fill>
    <fill>
      <patternFill patternType="solid">
        <fgColor theme="0" tint="-0.249977111117893"/>
        <bgColor indexed="64"/>
      </patternFill>
    </fill>
    <fill>
      <patternFill patternType="solid">
        <fgColor rgb="FFD0CECE"/>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rgb="FF000000"/>
      </bottom>
      <diagonal/>
    </border>
    <border>
      <left style="thin">
        <color rgb="FFCACAD9"/>
      </left>
      <right style="thin">
        <color rgb="FFCACAD9"/>
      </right>
      <top style="thin">
        <color rgb="FFCACAD9"/>
      </top>
      <bottom style="thin">
        <color rgb="FFCACAD9"/>
      </bottom>
      <diagonal/>
    </border>
    <border>
      <left style="thin">
        <color rgb="FFCACAD9"/>
      </left>
      <right style="thin">
        <color rgb="FFCACAD9"/>
      </right>
      <top/>
      <bottom/>
      <diagonal/>
    </border>
    <border>
      <left style="thin">
        <color rgb="FFCAC9D9"/>
      </left>
      <right style="thin">
        <color rgb="FFCAC9D9"/>
      </right>
      <top style="thin">
        <color rgb="FFCAC9D9"/>
      </top>
      <bottom style="thin">
        <color rgb="FFCAC9D9"/>
      </bottom>
      <diagonal/>
    </border>
    <border>
      <left style="thin">
        <color rgb="FFCAC9D9"/>
      </left>
      <right style="thin">
        <color rgb="FFCAC9D9"/>
      </right>
      <top style="thin">
        <color rgb="FFCAC9D9"/>
      </top>
      <bottom/>
      <diagonal/>
    </border>
    <border>
      <left/>
      <right style="thin">
        <color indexed="64"/>
      </right>
      <top style="thin">
        <color indexed="64"/>
      </top>
      <bottom style="thin">
        <color indexed="64"/>
      </bottom>
      <diagonal/>
    </border>
  </borders>
  <cellStyleXfs count="8">
    <xf numFmtId="0" fontId="0" fillId="0" borderId="0"/>
    <xf numFmtId="0" fontId="3" fillId="0" borderId="0"/>
    <xf numFmtId="0" fontId="4" fillId="0" borderId="0"/>
    <xf numFmtId="0" fontId="4" fillId="0" borderId="0"/>
    <xf numFmtId="0" fontId="4" fillId="0" borderId="0"/>
    <xf numFmtId="0" fontId="1" fillId="0" borderId="0"/>
    <xf numFmtId="0" fontId="4" fillId="0" borderId="0"/>
    <xf numFmtId="0" fontId="16" fillId="0" borderId="0" applyNumberFormat="0" applyFill="0" applyBorder="0" applyAlignment="0" applyProtection="0"/>
  </cellStyleXfs>
  <cellXfs count="275">
    <xf numFmtId="0" fontId="0" fillId="0" borderId="0" xfId="0"/>
    <xf numFmtId="0" fontId="2" fillId="0" borderId="0" xfId="2" applyFont="1"/>
    <xf numFmtId="0" fontId="2" fillId="0" borderId="2" xfId="2" applyFont="1" applyBorder="1"/>
    <xf numFmtId="0" fontId="2" fillId="0" borderId="3" xfId="2" applyFont="1" applyBorder="1"/>
    <xf numFmtId="0" fontId="2" fillId="3" borderId="2" xfId="2" applyFont="1" applyFill="1" applyBorder="1"/>
    <xf numFmtId="0" fontId="2" fillId="3" borderId="0" xfId="2" applyFont="1" applyFill="1"/>
    <xf numFmtId="0" fontId="2" fillId="3" borderId="3" xfId="2" applyFont="1" applyFill="1" applyBorder="1"/>
    <xf numFmtId="0" fontId="2" fillId="3" borderId="4" xfId="2" applyFont="1" applyFill="1" applyBorder="1" applyAlignment="1">
      <alignment wrapText="1"/>
    </xf>
    <xf numFmtId="0" fontId="2" fillId="3" borderId="6" xfId="2" applyFont="1" applyFill="1" applyBorder="1"/>
    <xf numFmtId="0" fontId="2" fillId="3" borderId="5" xfId="2" applyFont="1" applyFill="1" applyBorder="1"/>
    <xf numFmtId="0" fontId="2" fillId="0" borderId="2" xfId="2" applyFont="1" applyBorder="1" applyAlignment="1">
      <alignment wrapText="1"/>
    </xf>
    <xf numFmtId="0" fontId="2" fillId="3" borderId="4" xfId="2" applyFont="1" applyFill="1" applyBorder="1"/>
    <xf numFmtId="0" fontId="6" fillId="0" borderId="0" xfId="2" applyFont="1"/>
    <xf numFmtId="0" fontId="7" fillId="4" borderId="7" xfId="2" applyFont="1" applyFill="1" applyBorder="1"/>
    <xf numFmtId="0" fontId="7" fillId="4" borderId="8" xfId="2" applyFont="1" applyFill="1" applyBorder="1"/>
    <xf numFmtId="0" fontId="7" fillId="4" borderId="9" xfId="2" applyFont="1" applyFill="1" applyBorder="1"/>
    <xf numFmtId="0" fontId="2" fillId="2" borderId="2" xfId="2" applyFont="1" applyFill="1" applyBorder="1"/>
    <xf numFmtId="0" fontId="2" fillId="2" borderId="0" xfId="2" applyFont="1" applyFill="1"/>
    <xf numFmtId="0" fontId="2" fillId="2" borderId="3" xfId="2" applyFont="1" applyFill="1" applyBorder="1"/>
    <xf numFmtId="0" fontId="2" fillId="0" borderId="4" xfId="2" applyFont="1" applyBorder="1"/>
    <xf numFmtId="0" fontId="2" fillId="0" borderId="6" xfId="2" applyFont="1" applyBorder="1"/>
    <xf numFmtId="0" fontId="2" fillId="0" borderId="5" xfId="2" applyFont="1" applyBorder="1"/>
    <xf numFmtId="0" fontId="8" fillId="0" borderId="0" xfId="0" applyFont="1" applyAlignment="1">
      <alignment horizontal="center"/>
    </xf>
    <xf numFmtId="0" fontId="8" fillId="0" borderId="1" xfId="0" applyFont="1" applyBorder="1" applyAlignment="1">
      <alignment wrapText="1"/>
    </xf>
    <xf numFmtId="0" fontId="8" fillId="0" borderId="0" xfId="0" applyFont="1"/>
    <xf numFmtId="0" fontId="2" fillId="2" borderId="1" xfId="2" applyFont="1" applyFill="1" applyBorder="1" applyAlignment="1">
      <alignment horizontal="left" vertical="center" wrapText="1"/>
    </xf>
    <xf numFmtId="0" fontId="2" fillId="2" borderId="1" xfId="2" applyFont="1" applyFill="1" applyBorder="1" applyAlignment="1">
      <alignment horizontal="center" vertical="center" wrapText="1"/>
    </xf>
    <xf numFmtId="0" fontId="2" fillId="2" borderId="10" xfId="2" applyFont="1" applyFill="1" applyBorder="1" applyAlignment="1">
      <alignment horizontal="center" vertical="center" wrapText="1"/>
    </xf>
    <xf numFmtId="0" fontId="2" fillId="2" borderId="1" xfId="2" applyFont="1" applyFill="1" applyBorder="1" applyAlignment="1">
      <alignment vertical="center" wrapText="1"/>
    </xf>
    <xf numFmtId="0" fontId="2" fillId="2" borderId="1" xfId="2" applyFont="1" applyFill="1" applyBorder="1" applyAlignment="1">
      <alignment wrapText="1"/>
    </xf>
    <xf numFmtId="0" fontId="8" fillId="2" borderId="1" xfId="0" applyFont="1" applyFill="1" applyBorder="1"/>
    <xf numFmtId="0" fontId="8" fillId="2" borderId="1" xfId="0" applyFont="1" applyFill="1" applyBorder="1" applyAlignment="1">
      <alignment horizontal="left" wrapText="1"/>
    </xf>
    <xf numFmtId="0" fontId="8" fillId="0" borderId="1" xfId="0" applyFont="1" applyBorder="1" applyAlignment="1">
      <alignment horizontal="left" wrapText="1"/>
    </xf>
    <xf numFmtId="0" fontId="8" fillId="0" borderId="1" xfId="0" applyFont="1" applyBorder="1"/>
    <xf numFmtId="0" fontId="7" fillId="6" borderId="1" xfId="2" applyFont="1" applyFill="1" applyBorder="1" applyAlignment="1">
      <alignment horizontal="center" vertical="center" wrapText="1"/>
    </xf>
    <xf numFmtId="0" fontId="7" fillId="6" borderId="10" xfId="2" applyFont="1" applyFill="1" applyBorder="1" applyAlignment="1">
      <alignment horizontal="center" vertical="center" wrapText="1"/>
    </xf>
    <xf numFmtId="0" fontId="8" fillId="2" borderId="0" xfId="0" applyFont="1" applyFill="1" applyAlignment="1">
      <alignment horizontal="left" wrapText="1"/>
    </xf>
    <xf numFmtId="0" fontId="8" fillId="2" borderId="12" xfId="0" applyFont="1" applyFill="1" applyBorder="1"/>
    <xf numFmtId="0" fontId="8" fillId="0" borderId="12" xfId="0" applyFont="1" applyBorder="1"/>
    <xf numFmtId="0" fontId="8" fillId="2" borderId="12" xfId="0" applyFont="1" applyFill="1" applyBorder="1" applyAlignment="1">
      <alignment horizontal="left" wrapText="1"/>
    </xf>
    <xf numFmtId="0" fontId="8" fillId="9" borderId="1" xfId="0" applyFont="1" applyFill="1" applyBorder="1"/>
    <xf numFmtId="0" fontId="8" fillId="9" borderId="1" xfId="0" applyFont="1" applyFill="1" applyBorder="1" applyAlignment="1">
      <alignment horizontal="left" wrapText="1"/>
    </xf>
    <xf numFmtId="0" fontId="2" fillId="9" borderId="1" xfId="2" applyFont="1" applyFill="1" applyBorder="1" applyAlignment="1">
      <alignment vertical="center" wrapText="1"/>
    </xf>
    <xf numFmtId="0" fontId="2" fillId="9" borderId="1" xfId="2" applyFont="1" applyFill="1" applyBorder="1" applyAlignment="1">
      <alignment horizontal="center" vertical="center" wrapText="1"/>
    </xf>
    <xf numFmtId="0" fontId="5" fillId="9" borderId="1" xfId="2" applyFont="1" applyFill="1" applyBorder="1" applyAlignment="1">
      <alignment horizontal="center" vertical="center" wrapText="1"/>
    </xf>
    <xf numFmtId="0" fontId="8" fillId="0" borderId="1" xfId="0" applyFont="1" applyBorder="1" applyAlignment="1">
      <alignment horizontal="center"/>
    </xf>
    <xf numFmtId="0" fontId="2" fillId="10" borderId="1" xfId="2" applyFont="1" applyFill="1" applyBorder="1" applyAlignment="1">
      <alignment vertical="center" wrapText="1"/>
    </xf>
    <xf numFmtId="0" fontId="2" fillId="10" borderId="1" xfId="2" applyFont="1" applyFill="1" applyBorder="1" applyAlignment="1">
      <alignment horizontal="center" vertical="center" wrapText="1"/>
    </xf>
    <xf numFmtId="0" fontId="8" fillId="10" borderId="1" xfId="0" applyFont="1" applyFill="1" applyBorder="1" applyAlignment="1">
      <alignment horizontal="left" wrapText="1"/>
    </xf>
    <xf numFmtId="0" fontId="8" fillId="2" borderId="1" xfId="0" applyFont="1" applyFill="1" applyBorder="1" applyAlignment="1">
      <alignment wrapText="1"/>
    </xf>
    <xf numFmtId="0" fontId="0" fillId="0" borderId="5" xfId="0" applyBorder="1" applyAlignment="1">
      <alignment horizontal="center" vertical="center" wrapText="1"/>
    </xf>
    <xf numFmtId="0" fontId="5" fillId="2" borderId="10" xfId="0" applyFont="1" applyFill="1" applyBorder="1" applyAlignment="1">
      <alignment horizontal="center"/>
    </xf>
    <xf numFmtId="0" fontId="2" fillId="2" borderId="10" xfId="0" applyFont="1" applyFill="1" applyBorder="1" applyAlignment="1">
      <alignment horizontal="center"/>
    </xf>
    <xf numFmtId="14" fontId="5" fillId="2" borderId="1" xfId="0" applyNumberFormat="1" applyFont="1" applyFill="1" applyBorder="1" applyAlignment="1">
      <alignment horizontal="center"/>
    </xf>
    <xf numFmtId="0" fontId="8" fillId="2" borderId="10" xfId="0" applyFont="1" applyFill="1" applyBorder="1" applyAlignment="1">
      <alignment horizontal="center"/>
    </xf>
    <xf numFmtId="0" fontId="8" fillId="2" borderId="1" xfId="0" applyFont="1" applyFill="1" applyBorder="1" applyAlignment="1">
      <alignment horizontal="center"/>
    </xf>
    <xf numFmtId="0" fontId="8" fillId="9" borderId="10" xfId="0" applyFont="1" applyFill="1" applyBorder="1" applyAlignment="1">
      <alignment horizontal="center"/>
    </xf>
    <xf numFmtId="0" fontId="8" fillId="10" borderId="10" xfId="0" applyFont="1" applyFill="1" applyBorder="1" applyAlignment="1">
      <alignment horizontal="center"/>
    </xf>
    <xf numFmtId="0" fontId="5" fillId="9" borderId="10" xfId="0" applyFont="1" applyFill="1" applyBorder="1" applyAlignment="1">
      <alignment horizontal="center"/>
    </xf>
    <xf numFmtId="0" fontId="8" fillId="9" borderId="1" xfId="0" applyFont="1" applyFill="1" applyBorder="1" applyAlignment="1">
      <alignment horizontal="center"/>
    </xf>
    <xf numFmtId="0" fontId="8" fillId="2" borderId="12" xfId="0" applyFont="1" applyFill="1" applyBorder="1" applyAlignment="1">
      <alignment horizontal="center"/>
    </xf>
    <xf numFmtId="0" fontId="2" fillId="2" borderId="10" xfId="2" applyFont="1" applyFill="1" applyBorder="1" applyAlignment="1">
      <alignment vertical="center" wrapText="1"/>
    </xf>
    <xf numFmtId="1" fontId="2" fillId="2" borderId="10" xfId="0" applyNumberFormat="1" applyFont="1" applyFill="1" applyBorder="1"/>
    <xf numFmtId="1" fontId="2" fillId="2" borderId="10" xfId="0" quotePrefix="1" applyNumberFormat="1" applyFont="1" applyFill="1" applyBorder="1"/>
    <xf numFmtId="0" fontId="2" fillId="2" borderId="10" xfId="0" applyFont="1" applyFill="1" applyBorder="1"/>
    <xf numFmtId="14" fontId="5" fillId="2" borderId="1" xfId="0" applyNumberFormat="1" applyFont="1" applyFill="1" applyBorder="1"/>
    <xf numFmtId="0" fontId="8" fillId="2" borderId="10" xfId="0" applyFont="1" applyFill="1" applyBorder="1"/>
    <xf numFmtId="0" fontId="5" fillId="2" borderId="10" xfId="0" applyFont="1" applyFill="1" applyBorder="1"/>
    <xf numFmtId="0" fontId="8" fillId="9" borderId="10" xfId="0" applyFont="1" applyFill="1" applyBorder="1"/>
    <xf numFmtId="0" fontId="8" fillId="10" borderId="10" xfId="0" applyFont="1" applyFill="1" applyBorder="1"/>
    <xf numFmtId="0" fontId="5" fillId="9" borderId="10" xfId="0" applyFont="1" applyFill="1" applyBorder="1"/>
    <xf numFmtId="1" fontId="2" fillId="2" borderId="10" xfId="0" applyNumberFormat="1" applyFont="1" applyFill="1" applyBorder="1" applyAlignment="1">
      <alignment horizontal="center"/>
    </xf>
    <xf numFmtId="1" fontId="2" fillId="2" borderId="10" xfId="0" quotePrefix="1" applyNumberFormat="1" applyFont="1" applyFill="1" applyBorder="1" applyAlignment="1">
      <alignment horizontal="center"/>
    </xf>
    <xf numFmtId="0" fontId="8" fillId="2" borderId="10" xfId="0" quotePrefix="1" applyFont="1" applyFill="1" applyBorder="1" applyAlignment="1">
      <alignment horizontal="center"/>
    </xf>
    <xf numFmtId="14" fontId="5" fillId="2" borderId="10" xfId="0" applyNumberFormat="1" applyFont="1" applyFill="1" applyBorder="1" applyAlignment="1">
      <alignment horizontal="center"/>
    </xf>
    <xf numFmtId="0" fontId="2" fillId="9" borderId="1" xfId="2" applyFont="1" applyFill="1" applyBorder="1" applyAlignment="1">
      <alignment horizontal="left" vertical="center" wrapText="1"/>
    </xf>
    <xf numFmtId="0" fontId="14" fillId="0" borderId="1" xfId="0" applyFont="1" applyBorder="1" applyAlignment="1">
      <alignment horizontal="center"/>
    </xf>
    <xf numFmtId="0" fontId="14" fillId="9" borderId="1" xfId="0" applyFont="1" applyFill="1" applyBorder="1" applyAlignment="1">
      <alignment horizontal="center"/>
    </xf>
    <xf numFmtId="0" fontId="14" fillId="0" borderId="0" xfId="0" applyFont="1" applyAlignment="1">
      <alignment horizontal="center"/>
    </xf>
    <xf numFmtId="0" fontId="8" fillId="9" borderId="1" xfId="0" applyFont="1" applyFill="1" applyBorder="1" applyAlignment="1">
      <alignment wrapText="1"/>
    </xf>
    <xf numFmtId="14" fontId="5" fillId="2" borderId="10" xfId="0" applyNumberFormat="1" applyFont="1" applyFill="1" applyBorder="1"/>
    <xf numFmtId="0" fontId="8" fillId="2" borderId="10" xfId="0" applyFont="1" applyFill="1" applyBorder="1" applyAlignment="1">
      <alignment wrapText="1"/>
    </xf>
    <xf numFmtId="0" fontId="8" fillId="2" borderId="10" xfId="0" quotePrefix="1" applyFont="1" applyFill="1" applyBorder="1"/>
    <xf numFmtId="0" fontId="8" fillId="2" borderId="12" xfId="0" applyFont="1" applyFill="1" applyBorder="1" applyAlignment="1">
      <alignment wrapText="1"/>
    </xf>
    <xf numFmtId="0" fontId="13" fillId="0" borderId="0" xfId="0" applyFont="1" applyAlignment="1">
      <alignment horizontal="center" vertical="center" wrapText="1"/>
    </xf>
    <xf numFmtId="0" fontId="9" fillId="2" borderId="1" xfId="2" applyFont="1" applyFill="1" applyBorder="1" applyAlignment="1">
      <alignment horizontal="left" vertical="center" wrapText="1"/>
    </xf>
    <xf numFmtId="0" fontId="9" fillId="2" borderId="1" xfId="2" applyFont="1" applyFill="1" applyBorder="1" applyAlignment="1">
      <alignment vertical="center" wrapText="1"/>
    </xf>
    <xf numFmtId="0" fontId="9" fillId="9" borderId="1" xfId="2" applyFont="1" applyFill="1" applyBorder="1" applyAlignment="1">
      <alignment vertical="center" wrapText="1"/>
    </xf>
    <xf numFmtId="0" fontId="9" fillId="10" borderId="1" xfId="2" applyFont="1" applyFill="1" applyBorder="1" applyAlignment="1">
      <alignment vertical="center" wrapText="1"/>
    </xf>
    <xf numFmtId="0" fontId="9" fillId="8" borderId="1" xfId="0" applyFont="1" applyFill="1" applyBorder="1"/>
    <xf numFmtId="0" fontId="9" fillId="5" borderId="1" xfId="0" applyFont="1" applyFill="1" applyBorder="1"/>
    <xf numFmtId="0" fontId="9" fillId="5" borderId="12" xfId="0" applyFont="1" applyFill="1" applyBorder="1"/>
    <xf numFmtId="0" fontId="14" fillId="0" borderId="1" xfId="0" applyFont="1" applyBorder="1"/>
    <xf numFmtId="0" fontId="14" fillId="0" borderId="0" xfId="0" applyFont="1"/>
    <xf numFmtId="0" fontId="14" fillId="10" borderId="1" xfId="0" applyFont="1" applyFill="1" applyBorder="1" applyAlignment="1">
      <alignment horizontal="center"/>
    </xf>
    <xf numFmtId="0" fontId="8" fillId="10" borderId="1" xfId="0" applyFont="1" applyFill="1" applyBorder="1"/>
    <xf numFmtId="14" fontId="8" fillId="2" borderId="10" xfId="0" applyNumberFormat="1" applyFont="1" applyFill="1" applyBorder="1" applyAlignment="1">
      <alignment horizontal="center"/>
    </xf>
    <xf numFmtId="0" fontId="8" fillId="0" borderId="1" xfId="0" quotePrefix="1" applyFont="1" applyBorder="1" applyAlignment="1">
      <alignment horizontal="center"/>
    </xf>
    <xf numFmtId="0" fontId="13" fillId="0" borderId="0" xfId="0" applyFont="1"/>
    <xf numFmtId="0" fontId="13" fillId="0" borderId="0" xfId="0" applyFont="1" applyAlignment="1">
      <alignment horizontal="center"/>
    </xf>
    <xf numFmtId="0" fontId="13" fillId="0" borderId="18" xfId="0" applyFont="1" applyBorder="1"/>
    <xf numFmtId="0" fontId="15" fillId="0" borderId="18" xfId="0" applyFont="1" applyBorder="1"/>
    <xf numFmtId="0" fontId="15" fillId="0" borderId="0" xfId="0" applyFont="1"/>
    <xf numFmtId="0" fontId="2" fillId="2" borderId="1" xfId="0" applyFont="1" applyFill="1" applyBorder="1" applyAlignment="1">
      <alignment horizontal="center"/>
    </xf>
    <xf numFmtId="0" fontId="14" fillId="2" borderId="1" xfId="0" applyFont="1" applyFill="1" applyBorder="1" applyAlignment="1">
      <alignment horizontal="center"/>
    </xf>
    <xf numFmtId="0" fontId="8" fillId="2" borderId="0" xfId="0" applyFont="1" applyFill="1"/>
    <xf numFmtId="0" fontId="8" fillId="0" borderId="10" xfId="0" applyFont="1" applyBorder="1" applyAlignment="1">
      <alignment horizontal="center"/>
    </xf>
    <xf numFmtId="0" fontId="14" fillId="0" borderId="21" xfId="0" applyFont="1" applyBorder="1"/>
    <xf numFmtId="1" fontId="2" fillId="2" borderId="10" xfId="0" quotePrefix="1" applyNumberFormat="1" applyFont="1" applyFill="1" applyBorder="1" applyAlignment="1">
      <alignment wrapText="1"/>
    </xf>
    <xf numFmtId="0" fontId="18" fillId="0" borderId="0" xfId="0" applyFont="1" applyAlignment="1">
      <alignment vertical="center" wrapText="1"/>
    </xf>
    <xf numFmtId="0" fontId="0" fillId="0" borderId="0" xfId="0" applyAlignment="1">
      <alignment horizontal="justify" vertical="center"/>
    </xf>
    <xf numFmtId="0" fontId="19" fillId="0" borderId="0" xfId="0" applyFont="1" applyAlignment="1">
      <alignment horizontal="justify" vertical="center"/>
    </xf>
    <xf numFmtId="0" fontId="21" fillId="0" borderId="0" xfId="0" applyFont="1" applyAlignment="1">
      <alignment horizontal="justify" vertical="center"/>
    </xf>
    <xf numFmtId="0" fontId="8" fillId="0" borderId="10" xfId="0" quotePrefix="1" applyFont="1" applyBorder="1" applyAlignment="1">
      <alignment horizontal="center"/>
    </xf>
    <xf numFmtId="0" fontId="15" fillId="15" borderId="18" xfId="0" applyFont="1" applyFill="1" applyBorder="1" applyAlignment="1">
      <alignment horizontal="center"/>
    </xf>
    <xf numFmtId="0" fontId="12" fillId="15" borderId="13" xfId="0" applyFont="1" applyFill="1" applyBorder="1" applyAlignment="1">
      <alignment horizontal="center" vertical="center" wrapText="1"/>
    </xf>
    <xf numFmtId="0" fontId="12" fillId="15" borderId="14" xfId="0" applyFont="1" applyFill="1" applyBorder="1" applyAlignment="1">
      <alignment horizontal="center" vertical="center" wrapText="1"/>
    </xf>
    <xf numFmtId="49" fontId="0" fillId="17" borderId="1" xfId="0" applyNumberFormat="1" applyFill="1" applyBorder="1" applyProtection="1">
      <protection locked="0"/>
    </xf>
    <xf numFmtId="14" fontId="0" fillId="17" borderId="1" xfId="0" applyNumberFormat="1" applyFill="1" applyBorder="1" applyProtection="1">
      <protection locked="0"/>
    </xf>
    <xf numFmtId="49" fontId="16" fillId="17" borderId="1" xfId="7" applyNumberFormat="1" applyFill="1" applyBorder="1" applyAlignment="1" applyProtection="1">
      <protection locked="0"/>
    </xf>
    <xf numFmtId="0" fontId="11" fillId="2" borderId="1" xfId="0" applyFont="1" applyFill="1" applyBorder="1" applyAlignment="1">
      <alignment horizontal="left" vertical="center" wrapText="1"/>
    </xf>
    <xf numFmtId="0" fontId="0" fillId="2" borderId="1" xfId="0" applyFill="1" applyBorder="1" applyAlignment="1">
      <alignment horizontal="left" wrapText="1"/>
    </xf>
    <xf numFmtId="0" fontId="0" fillId="2" borderId="1" xfId="0" applyFill="1" applyBorder="1"/>
    <xf numFmtId="0" fontId="2" fillId="2" borderId="1" xfId="0" applyFont="1" applyFill="1" applyBorder="1" applyAlignment="1">
      <alignment horizontal="left" vertical="center" wrapText="1"/>
    </xf>
    <xf numFmtId="0" fontId="29" fillId="6" borderId="10" xfId="2" applyFont="1" applyFill="1" applyBorder="1" applyAlignment="1">
      <alignment horizontal="center" vertical="center" wrapText="1"/>
    </xf>
    <xf numFmtId="0" fontId="30" fillId="0" borderId="0" xfId="0" applyFont="1" applyAlignment="1">
      <alignment wrapText="1"/>
    </xf>
    <xf numFmtId="49" fontId="0" fillId="0" borderId="0" xfId="0" applyNumberFormat="1"/>
    <xf numFmtId="1" fontId="0" fillId="0" borderId="0" xfId="0" applyNumberFormat="1"/>
    <xf numFmtId="49" fontId="0" fillId="17" borderId="7" xfId="0" applyNumberFormat="1" applyFill="1" applyBorder="1" applyAlignment="1" applyProtection="1">
      <alignment vertical="top" wrapText="1"/>
      <protection locked="0"/>
    </xf>
    <xf numFmtId="49" fontId="0" fillId="17" borderId="8" xfId="0" applyNumberFormat="1" applyFill="1" applyBorder="1" applyAlignment="1" applyProtection="1">
      <alignment vertical="top"/>
      <protection locked="0"/>
    </xf>
    <xf numFmtId="49" fontId="0" fillId="17" borderId="9" xfId="0" applyNumberFormat="1" applyFill="1" applyBorder="1" applyAlignment="1" applyProtection="1">
      <alignment vertical="top"/>
      <protection locked="0"/>
    </xf>
    <xf numFmtId="49" fontId="0" fillId="17" borderId="2" xfId="0" applyNumberFormat="1" applyFill="1" applyBorder="1" applyAlignment="1" applyProtection="1">
      <alignment vertical="top"/>
      <protection locked="0"/>
    </xf>
    <xf numFmtId="49" fontId="0" fillId="17" borderId="0" xfId="0" applyNumberFormat="1" applyFill="1" applyAlignment="1" applyProtection="1">
      <alignment vertical="top"/>
      <protection locked="0"/>
    </xf>
    <xf numFmtId="49" fontId="0" fillId="17" borderId="3" xfId="0" applyNumberFormat="1" applyFill="1" applyBorder="1" applyAlignment="1" applyProtection="1">
      <alignment vertical="top"/>
      <protection locked="0"/>
    </xf>
    <xf numFmtId="14" fontId="0" fillId="0" borderId="0" xfId="0" applyNumberFormat="1"/>
    <xf numFmtId="0" fontId="9" fillId="2" borderId="1" xfId="2" applyFont="1" applyFill="1" applyBorder="1" applyAlignment="1">
      <alignment horizontal="left" wrapText="1"/>
    </xf>
    <xf numFmtId="49" fontId="9" fillId="2" borderId="1" xfId="2" applyNumberFormat="1" applyFont="1" applyFill="1" applyBorder="1" applyAlignment="1">
      <alignment horizontal="left" wrapText="1"/>
    </xf>
    <xf numFmtId="0" fontId="9" fillId="2" borderId="1" xfId="2" applyFont="1" applyFill="1" applyBorder="1" applyAlignment="1">
      <alignment wrapText="1"/>
    </xf>
    <xf numFmtId="0" fontId="14" fillId="0" borderId="32" xfId="0" applyFont="1" applyBorder="1"/>
    <xf numFmtId="49" fontId="9" fillId="5" borderId="1" xfId="0" applyNumberFormat="1" applyFont="1" applyFill="1" applyBorder="1"/>
    <xf numFmtId="49" fontId="9" fillId="5" borderId="12" xfId="0" applyNumberFormat="1" applyFont="1" applyFill="1" applyBorder="1"/>
    <xf numFmtId="49" fontId="14" fillId="0" borderId="1" xfId="0" applyNumberFormat="1" applyFont="1" applyBorder="1"/>
    <xf numFmtId="0" fontId="2" fillId="2" borderId="18" xfId="2" applyFont="1" applyFill="1" applyBorder="1" applyAlignment="1">
      <alignment vertical="center" wrapText="1"/>
    </xf>
    <xf numFmtId="49" fontId="17" fillId="2" borderId="0" xfId="0" applyNumberFormat="1" applyFont="1" applyFill="1" applyAlignment="1">
      <alignment vertical="top" wrapText="1"/>
    </xf>
    <xf numFmtId="49" fontId="0" fillId="2" borderId="0" xfId="0" applyNumberFormat="1" applyFill="1" applyAlignment="1" applyProtection="1">
      <alignment horizontal="left"/>
      <protection locked="0"/>
    </xf>
    <xf numFmtId="0" fontId="26" fillId="2" borderId="0" xfId="0" applyFont="1" applyFill="1" applyAlignment="1">
      <alignment wrapText="1"/>
    </xf>
    <xf numFmtId="0" fontId="0" fillId="2" borderId="0" xfId="0" applyFill="1"/>
    <xf numFmtId="0" fontId="17" fillId="2" borderId="2" xfId="0" applyFont="1" applyFill="1" applyBorder="1"/>
    <xf numFmtId="0" fontId="17" fillId="2" borderId="0" xfId="0" applyFont="1" applyFill="1"/>
    <xf numFmtId="49" fontId="17" fillId="2" borderId="0" xfId="0" applyNumberFormat="1" applyFont="1" applyFill="1"/>
    <xf numFmtId="0" fontId="17" fillId="2" borderId="3" xfId="0" applyFont="1" applyFill="1" applyBorder="1"/>
    <xf numFmtId="0" fontId="27" fillId="2" borderId="0" xfId="0" applyFont="1" applyFill="1" applyAlignment="1">
      <alignment wrapText="1"/>
    </xf>
    <xf numFmtId="0" fontId="26" fillId="2" borderId="22" xfId="0" applyFont="1" applyFill="1" applyBorder="1" applyAlignment="1">
      <alignment wrapText="1"/>
    </xf>
    <xf numFmtId="49" fontId="17" fillId="2" borderId="0" xfId="0" applyNumberFormat="1" applyFont="1" applyFill="1" applyAlignment="1">
      <alignment wrapText="1"/>
    </xf>
    <xf numFmtId="0" fontId="17" fillId="2" borderId="3" xfId="0" applyFont="1" applyFill="1" applyBorder="1" applyAlignment="1">
      <alignment wrapText="1"/>
    </xf>
    <xf numFmtId="14" fontId="17" fillId="2" borderId="3" xfId="0" applyNumberFormat="1" applyFont="1" applyFill="1" applyBorder="1" applyAlignment="1" applyProtection="1">
      <alignment horizontal="left" wrapText="1"/>
      <protection locked="0"/>
    </xf>
    <xf numFmtId="0" fontId="26" fillId="2" borderId="3" xfId="0" applyFont="1" applyFill="1" applyBorder="1" applyAlignment="1">
      <alignment wrapText="1"/>
    </xf>
    <xf numFmtId="49" fontId="17" fillId="2" borderId="0" xfId="0" applyNumberFormat="1" applyFont="1" applyFill="1" applyAlignment="1" applyProtection="1">
      <alignment horizontal="left" wrapText="1"/>
      <protection locked="0"/>
    </xf>
    <xf numFmtId="0" fontId="17" fillId="2" borderId="0" xfId="0" applyFont="1" applyFill="1" applyAlignment="1">
      <alignment vertical="top" wrapText="1"/>
    </xf>
    <xf numFmtId="0" fontId="17" fillId="2" borderId="0" xfId="0" applyFont="1" applyFill="1" applyAlignment="1">
      <alignment wrapText="1"/>
    </xf>
    <xf numFmtId="49" fontId="9" fillId="0" borderId="33" xfId="2" applyNumberFormat="1" applyFont="1" applyBorder="1"/>
    <xf numFmtId="49" fontId="9" fillId="0" borderId="34" xfId="2" applyNumberFormat="1" applyFont="1" applyBorder="1" applyAlignment="1">
      <alignment horizontal="left"/>
    </xf>
    <xf numFmtId="49" fontId="30" fillId="0" borderId="0" xfId="2" applyNumberFormat="1" applyFont="1"/>
    <xf numFmtId="0" fontId="30" fillId="0" borderId="0" xfId="2" applyFont="1" applyAlignment="1">
      <alignment horizontal="left"/>
    </xf>
    <xf numFmtId="49" fontId="30" fillId="2" borderId="0" xfId="2" applyNumberFormat="1" applyFont="1" applyFill="1"/>
    <xf numFmtId="0" fontId="30" fillId="2" borderId="0" xfId="2" applyFont="1" applyFill="1" applyAlignment="1">
      <alignment horizontal="left"/>
    </xf>
    <xf numFmtId="49" fontId="30" fillId="0" borderId="35" xfId="2" applyNumberFormat="1" applyFont="1" applyBorder="1"/>
    <xf numFmtId="49" fontId="30" fillId="0" borderId="35" xfId="2" quotePrefix="1" applyNumberFormat="1" applyFont="1" applyBorder="1"/>
    <xf numFmtId="49" fontId="30" fillId="0" borderId="36" xfId="2" applyNumberFormat="1" applyFont="1" applyBorder="1"/>
    <xf numFmtId="0" fontId="0" fillId="20" borderId="1" xfId="0" applyFill="1" applyBorder="1" applyProtection="1">
      <protection locked="0"/>
    </xf>
    <xf numFmtId="49" fontId="0" fillId="0" borderId="0" xfId="0" applyNumberFormat="1" applyAlignment="1">
      <alignment horizontal="left"/>
    </xf>
    <xf numFmtId="0" fontId="0" fillId="0" borderId="0" xfId="0" applyAlignment="1">
      <alignment horizontal="left"/>
    </xf>
    <xf numFmtId="0" fontId="0" fillId="0" borderId="15" xfId="0" applyBorder="1" applyAlignment="1">
      <alignment horizontal="center" vertical="center" wrapText="1"/>
    </xf>
    <xf numFmtId="0" fontId="32" fillId="0" borderId="0" xfId="0" applyFont="1"/>
    <xf numFmtId="49" fontId="13" fillId="0" borderId="35" xfId="2" applyNumberFormat="1" applyFont="1" applyBorder="1" applyAlignment="1">
      <alignment horizontal="left" vertical="center"/>
    </xf>
    <xf numFmtId="0" fontId="9" fillId="10" borderId="1" xfId="2" applyFont="1" applyFill="1" applyBorder="1" applyAlignment="1">
      <alignment horizontal="center" wrapText="1"/>
    </xf>
    <xf numFmtId="0" fontId="9" fillId="10" borderId="10" xfId="2" applyFont="1" applyFill="1" applyBorder="1" applyAlignment="1">
      <alignment horizontal="center" wrapText="1"/>
    </xf>
    <xf numFmtId="1" fontId="9" fillId="10" borderId="0" xfId="2" applyNumberFormat="1" applyFont="1" applyFill="1" applyAlignment="1">
      <alignment horizontal="center" wrapText="1"/>
    </xf>
    <xf numFmtId="1" fontId="9" fillId="10" borderId="37" xfId="2" applyNumberFormat="1" applyFont="1" applyFill="1" applyBorder="1" applyAlignment="1">
      <alignment horizontal="center" wrapText="1"/>
    </xf>
    <xf numFmtId="1" fontId="9" fillId="10" borderId="1" xfId="2" applyNumberFormat="1" applyFont="1" applyFill="1" applyBorder="1" applyAlignment="1">
      <alignment horizontal="center" wrapText="1"/>
    </xf>
    <xf numFmtId="49" fontId="9" fillId="10" borderId="1" xfId="2" applyNumberFormat="1" applyFont="1" applyFill="1" applyBorder="1" applyAlignment="1">
      <alignment horizontal="center" wrapText="1"/>
    </xf>
    <xf numFmtId="0" fontId="9" fillId="19" borderId="12" xfId="0" applyFont="1" applyFill="1" applyBorder="1" applyAlignment="1">
      <alignment horizontal="center"/>
    </xf>
    <xf numFmtId="0" fontId="9" fillId="19" borderId="1" xfId="0" applyFont="1" applyFill="1" applyBorder="1" applyAlignment="1">
      <alignment horizontal="center"/>
    </xf>
    <xf numFmtId="0" fontId="14" fillId="10" borderId="21" xfId="0" applyFont="1" applyFill="1" applyBorder="1" applyAlignment="1">
      <alignment horizontal="center"/>
    </xf>
    <xf numFmtId="0" fontId="9" fillId="21" borderId="1" xfId="0" applyFont="1" applyFill="1" applyBorder="1" applyAlignment="1">
      <alignment horizontal="center"/>
    </xf>
    <xf numFmtId="0" fontId="0" fillId="0" borderId="0" xfId="0" applyAlignment="1">
      <alignment horizontal="center"/>
    </xf>
    <xf numFmtId="0" fontId="8" fillId="0" borderId="0" xfId="0" applyFont="1" applyAlignment="1">
      <alignment wrapText="1"/>
    </xf>
    <xf numFmtId="0" fontId="8" fillId="0" borderId="12" xfId="0" applyFont="1" applyBorder="1" applyAlignment="1">
      <alignment horizontal="left" vertical="center"/>
    </xf>
    <xf numFmtId="0" fontId="8" fillId="2" borderId="1" xfId="0" applyFont="1" applyFill="1" applyBorder="1" applyAlignment="1">
      <alignment horizontal="left" vertical="center" wrapText="1"/>
    </xf>
    <xf numFmtId="0" fontId="8" fillId="0" borderId="0" xfId="0" applyFont="1" applyAlignment="1">
      <alignment horizontal="left" vertical="center"/>
    </xf>
    <xf numFmtId="0" fontId="8" fillId="0" borderId="1" xfId="0" applyFont="1" applyBorder="1" applyAlignment="1">
      <alignment horizontal="left" vertical="center" wrapText="1"/>
    </xf>
    <xf numFmtId="0" fontId="9" fillId="5" borderId="12" xfId="0" applyFont="1" applyFill="1" applyBorder="1" applyAlignment="1">
      <alignment vertical="center"/>
    </xf>
    <xf numFmtId="0" fontId="9" fillId="5" borderId="1" xfId="0" applyFont="1" applyFill="1" applyBorder="1" applyAlignment="1">
      <alignment vertical="center"/>
    </xf>
    <xf numFmtId="0" fontId="14" fillId="0" borderId="21" xfId="0" applyFont="1" applyBorder="1" applyAlignment="1">
      <alignment vertical="center"/>
    </xf>
    <xf numFmtId="0" fontId="14" fillId="0" borderId="1" xfId="0" applyFont="1" applyBorder="1" applyAlignment="1">
      <alignment vertical="center"/>
    </xf>
    <xf numFmtId="0" fontId="8" fillId="2" borderId="12" xfId="0" applyFont="1" applyFill="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8" fillId="2" borderId="12" xfId="0" applyFont="1" applyFill="1" applyBorder="1" applyAlignment="1">
      <alignment vertical="center" wrapText="1"/>
    </xf>
    <xf numFmtId="0" fontId="8" fillId="2" borderId="1" xfId="0" applyFont="1" applyFill="1" applyBorder="1" applyAlignment="1">
      <alignment vertical="center" wrapText="1"/>
    </xf>
    <xf numFmtId="0" fontId="8" fillId="0" borderId="1" xfId="0" applyFont="1" applyBorder="1" applyAlignment="1">
      <alignment vertical="center" wrapText="1"/>
    </xf>
    <xf numFmtId="0" fontId="8" fillId="2" borderId="10" xfId="0" applyFont="1" applyFill="1" applyBorder="1" applyAlignment="1">
      <alignment vertical="center"/>
    </xf>
    <xf numFmtId="0" fontId="15" fillId="0" borderId="0" xfId="0" applyFont="1" applyAlignment="1">
      <alignment vertical="center" wrapText="1" readingOrder="1"/>
    </xf>
    <xf numFmtId="0" fontId="13" fillId="0" borderId="0" xfId="0" applyFont="1" applyAlignment="1">
      <alignment vertical="center" wrapText="1" readingOrder="1"/>
    </xf>
    <xf numFmtId="0" fontId="0" fillId="0" borderId="0" xfId="0" applyAlignment="1">
      <alignment wrapText="1"/>
    </xf>
    <xf numFmtId="0" fontId="15" fillId="0" borderId="0" xfId="0" applyFont="1" applyAlignment="1">
      <alignment horizontal="center" vertical="center" wrapText="1" readingOrder="1"/>
    </xf>
    <xf numFmtId="0" fontId="15" fillId="0" borderId="0" xfId="0" applyFont="1" applyAlignment="1">
      <alignment horizontal="left" vertical="center" wrapText="1" indent="1" readingOrder="1"/>
    </xf>
    <xf numFmtId="0" fontId="13" fillId="0" borderId="0" xfId="0" applyFont="1" applyAlignment="1">
      <alignment horizontal="left" vertical="center" wrapText="1" indent="1" readingOrder="1"/>
    </xf>
    <xf numFmtId="0" fontId="13" fillId="0" borderId="0" xfId="0" applyFont="1" applyAlignment="1">
      <alignment horizontal="left" vertical="center" wrapText="1" indent="2" readingOrder="1"/>
    </xf>
    <xf numFmtId="0" fontId="13" fillId="17" borderId="25" xfId="0" applyFont="1" applyFill="1" applyBorder="1" applyAlignment="1" applyProtection="1">
      <alignment horizontal="center" vertical="center"/>
      <protection locked="0"/>
    </xf>
    <xf numFmtId="0" fontId="0" fillId="17" borderId="17" xfId="0" applyFill="1" applyBorder="1" applyAlignment="1" applyProtection="1">
      <alignment horizontal="center" vertical="center"/>
      <protection locked="0"/>
    </xf>
    <xf numFmtId="0" fontId="0" fillId="17" borderId="19" xfId="0" applyFill="1" applyBorder="1" applyAlignment="1" applyProtection="1">
      <alignment horizontal="center" vertical="center"/>
      <protection locked="0"/>
    </xf>
    <xf numFmtId="0" fontId="8" fillId="0" borderId="1" xfId="0" applyFont="1" applyBorder="1" applyAlignment="1">
      <alignment vertical="center"/>
    </xf>
    <xf numFmtId="0" fontId="8" fillId="2" borderId="1" xfId="0" applyFont="1" applyFill="1" applyBorder="1" applyAlignment="1">
      <alignment vertical="center"/>
    </xf>
    <xf numFmtId="0" fontId="8" fillId="2" borderId="12" xfId="0" applyFont="1" applyFill="1" applyBorder="1" applyAlignment="1">
      <alignment vertical="center"/>
    </xf>
    <xf numFmtId="0" fontId="8" fillId="0" borderId="0" xfId="0" applyFont="1" applyAlignment="1">
      <alignment vertical="center"/>
    </xf>
    <xf numFmtId="0" fontId="12" fillId="10" borderId="16"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3" fillId="13" borderId="13"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10" xfId="0" applyFont="1" applyBorder="1" applyAlignment="1">
      <alignment horizontal="left" vertical="center" wrapText="1"/>
    </xf>
    <xf numFmtId="0" fontId="0" fillId="0" borderId="11" xfId="0" applyBorder="1" applyAlignment="1">
      <alignment horizontal="left" vertical="center" wrapText="1"/>
    </xf>
    <xf numFmtId="0" fontId="0" fillId="0" borderId="29" xfId="0" applyBorder="1" applyAlignment="1">
      <alignment horizontal="left" vertical="center" wrapText="1"/>
    </xf>
    <xf numFmtId="0" fontId="13" fillId="0" borderId="11" xfId="0" applyFont="1" applyBorder="1" applyAlignment="1">
      <alignment horizontal="left" vertical="center" wrapText="1"/>
    </xf>
    <xf numFmtId="0" fontId="13" fillId="0" borderId="29" xfId="0" applyFont="1" applyBorder="1" applyAlignment="1">
      <alignment horizontal="left" vertical="center" wrapText="1"/>
    </xf>
    <xf numFmtId="0" fontId="13" fillId="0" borderId="20"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24" fillId="16" borderId="7" xfId="0" applyFont="1" applyFill="1" applyBorder="1" applyAlignment="1">
      <alignment horizontal="center" wrapText="1"/>
    </xf>
    <xf numFmtId="0" fontId="11" fillId="16" borderId="8" xfId="0" applyFont="1" applyFill="1" applyBorder="1"/>
    <xf numFmtId="0" fontId="11" fillId="16" borderId="9" xfId="0" applyFont="1" applyFill="1" applyBorder="1"/>
    <xf numFmtId="0" fontId="17" fillId="16" borderId="4" xfId="0" applyFont="1" applyFill="1" applyBorder="1" applyAlignment="1">
      <alignment horizontal="center" wrapText="1"/>
    </xf>
    <xf numFmtId="0" fontId="17" fillId="16" borderId="6" xfId="0" applyFont="1" applyFill="1" applyBorder="1" applyAlignment="1">
      <alignment horizontal="center" wrapText="1"/>
    </xf>
    <xf numFmtId="0" fontId="17" fillId="16" borderId="5" xfId="0" applyFont="1" applyFill="1" applyBorder="1" applyAlignment="1">
      <alignment horizontal="center" wrapText="1"/>
    </xf>
    <xf numFmtId="0" fontId="28" fillId="18" borderId="23" xfId="0" applyFont="1" applyFill="1" applyBorder="1" applyAlignment="1">
      <alignment horizontal="center" wrapText="1"/>
    </xf>
    <xf numFmtId="0" fontId="28" fillId="18" borderId="24" xfId="0" applyFont="1" applyFill="1" applyBorder="1" applyAlignment="1">
      <alignment horizontal="center"/>
    </xf>
    <xf numFmtId="0" fontId="28" fillId="18" borderId="14" xfId="0" applyFont="1" applyFill="1" applyBorder="1" applyAlignment="1">
      <alignment horizontal="center"/>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49" fontId="11" fillId="17" borderId="7" xfId="0" applyNumberFormat="1" applyFont="1" applyFill="1" applyBorder="1" applyAlignment="1" applyProtection="1">
      <alignment horizontal="center" vertical="top" wrapText="1"/>
      <protection locked="0"/>
    </xf>
    <xf numFmtId="49" fontId="11" fillId="17" borderId="8" xfId="0" applyNumberFormat="1" applyFont="1" applyFill="1" applyBorder="1" applyAlignment="1" applyProtection="1">
      <alignment horizontal="center" vertical="top" wrapText="1"/>
      <protection locked="0"/>
    </xf>
    <xf numFmtId="49" fontId="11" fillId="17" borderId="9" xfId="0" applyNumberFormat="1" applyFont="1" applyFill="1" applyBorder="1" applyAlignment="1" applyProtection="1">
      <alignment horizontal="center" vertical="top" wrapText="1"/>
      <protection locked="0"/>
    </xf>
    <xf numFmtId="49" fontId="11" fillId="17" borderId="2" xfId="0" applyNumberFormat="1" applyFont="1" applyFill="1" applyBorder="1" applyAlignment="1" applyProtection="1">
      <alignment horizontal="center" vertical="top" wrapText="1"/>
      <protection locked="0"/>
    </xf>
    <xf numFmtId="49" fontId="11" fillId="17" borderId="0" xfId="0" applyNumberFormat="1" applyFont="1" applyFill="1" applyAlignment="1" applyProtection="1">
      <alignment horizontal="center" vertical="top" wrapText="1"/>
      <protection locked="0"/>
    </xf>
    <xf numFmtId="49" fontId="11" fillId="17" borderId="3" xfId="0" applyNumberFormat="1" applyFont="1" applyFill="1" applyBorder="1" applyAlignment="1" applyProtection="1">
      <alignment horizontal="center" vertical="top" wrapText="1"/>
      <protection locked="0"/>
    </xf>
    <xf numFmtId="49" fontId="11" fillId="17" borderId="4" xfId="0" applyNumberFormat="1" applyFont="1" applyFill="1" applyBorder="1" applyAlignment="1" applyProtection="1">
      <alignment horizontal="center" vertical="top" wrapText="1"/>
      <protection locked="0"/>
    </xf>
    <xf numFmtId="49" fontId="11" fillId="17" borderId="6" xfId="0" applyNumberFormat="1" applyFont="1" applyFill="1" applyBorder="1" applyAlignment="1" applyProtection="1">
      <alignment horizontal="center" vertical="top" wrapText="1"/>
      <protection locked="0"/>
    </xf>
    <xf numFmtId="49" fontId="11" fillId="17" borderId="5" xfId="0" applyNumberFormat="1" applyFont="1" applyFill="1" applyBorder="1" applyAlignment="1" applyProtection="1">
      <alignment horizontal="center" vertical="top" wrapText="1"/>
      <protection locked="0"/>
    </xf>
    <xf numFmtId="0" fontId="22" fillId="0" borderId="7" xfId="0" applyFont="1" applyBorder="1" applyAlignment="1">
      <alignment horizontal="center" vertical="center" wrapText="1"/>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2" fillId="0" borderId="2" xfId="0" applyFont="1" applyBorder="1" applyAlignment="1">
      <alignment horizontal="center" vertical="center" wrapText="1"/>
    </xf>
    <xf numFmtId="0" fontId="23" fillId="0" borderId="0" xfId="0" applyFont="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4" fillId="16" borderId="7" xfId="0" applyFont="1" applyFill="1" applyBorder="1" applyAlignment="1">
      <alignment horizontal="center"/>
    </xf>
    <xf numFmtId="0" fontId="24" fillId="16" borderId="8" xfId="0" applyFont="1" applyFill="1" applyBorder="1" applyAlignment="1">
      <alignment horizontal="center"/>
    </xf>
    <xf numFmtId="0" fontId="24" fillId="16" borderId="9" xfId="0" applyFont="1" applyFill="1" applyBorder="1" applyAlignment="1">
      <alignment horizontal="center"/>
    </xf>
    <xf numFmtId="0" fontId="17" fillId="16" borderId="4" xfId="0" applyFont="1" applyFill="1" applyBorder="1" applyAlignment="1">
      <alignment horizontal="center"/>
    </xf>
    <xf numFmtId="0" fontId="17" fillId="16" borderId="6" xfId="0" applyFont="1" applyFill="1" applyBorder="1" applyAlignment="1">
      <alignment horizontal="center"/>
    </xf>
    <xf numFmtId="0" fontId="17" fillId="16" borderId="5" xfId="0" applyFont="1" applyFill="1" applyBorder="1" applyAlignment="1">
      <alignment horizontal="center"/>
    </xf>
    <xf numFmtId="0" fontId="9" fillId="7" borderId="10" xfId="2" applyFont="1" applyFill="1" applyBorder="1" applyAlignment="1">
      <alignment horizontal="left" vertical="center" wrapText="1"/>
    </xf>
    <xf numFmtId="0" fontId="9" fillId="7" borderId="11" xfId="2" applyFont="1" applyFill="1" applyBorder="1" applyAlignment="1">
      <alignment horizontal="left" vertical="center" wrapText="1"/>
    </xf>
    <xf numFmtId="0" fontId="11" fillId="7" borderId="11" xfId="0" applyFont="1" applyFill="1" applyBorder="1" applyAlignment="1">
      <alignment horizontal="left" vertical="center" wrapText="1"/>
    </xf>
    <xf numFmtId="0" fontId="0" fillId="0" borderId="11" xfId="0" applyBorder="1" applyAlignment="1">
      <alignment horizontal="left" wrapText="1"/>
    </xf>
    <xf numFmtId="0" fontId="0" fillId="0" borderId="11" xfId="0" applyBorder="1"/>
    <xf numFmtId="0" fontId="9" fillId="14" borderId="10" xfId="2" applyFont="1" applyFill="1" applyBorder="1" applyAlignment="1">
      <alignment vertical="center" wrapText="1"/>
    </xf>
    <xf numFmtId="0" fontId="9" fillId="14" borderId="11" xfId="2" applyFont="1" applyFill="1" applyBorder="1" applyAlignment="1">
      <alignment vertical="center" wrapText="1"/>
    </xf>
    <xf numFmtId="0" fontId="0" fillId="0" borderId="11" xfId="0" applyBorder="1" applyAlignment="1">
      <alignment wrapText="1"/>
    </xf>
    <xf numFmtId="0" fontId="0" fillId="0" borderId="13" xfId="0" applyBorder="1" applyAlignment="1">
      <alignment horizontal="center" vertical="center" wrapText="1"/>
    </xf>
    <xf numFmtId="0" fontId="13" fillId="12" borderId="13" xfId="0" applyFont="1" applyFill="1" applyBorder="1" applyAlignment="1">
      <alignment horizontal="center" vertical="center" wrapText="1"/>
    </xf>
    <xf numFmtId="0" fontId="13" fillId="0" borderId="13" xfId="0" applyFont="1" applyBorder="1" applyAlignment="1">
      <alignment horizontal="center" vertical="center" wrapText="1"/>
    </xf>
    <xf numFmtId="0" fontId="0" fillId="9" borderId="13" xfId="0" applyFill="1" applyBorder="1" applyAlignment="1">
      <alignment horizontal="center" vertical="center" wrapText="1"/>
    </xf>
    <xf numFmtId="0" fontId="13" fillId="11" borderId="13" xfId="0" applyFont="1" applyFill="1" applyBorder="1" applyAlignment="1">
      <alignment horizontal="center" vertical="center" wrapText="1"/>
    </xf>
  </cellXfs>
  <cellStyles count="8">
    <cellStyle name="Hyperlink" xfId="7" builtinId="8"/>
    <cellStyle name="Normal" xfId="0" builtinId="0"/>
    <cellStyle name="Normal 2" xfId="2" xr:uid="{00000000-0005-0000-0000-000001000000}"/>
    <cellStyle name="Normal 3" xfId="3" xr:uid="{00000000-0005-0000-0000-000002000000}"/>
    <cellStyle name="Normal 3 2" xfId="4" xr:uid="{00000000-0005-0000-0000-000003000000}"/>
    <cellStyle name="Normal 4" xfId="5" xr:uid="{00000000-0005-0000-0000-000004000000}"/>
    <cellStyle name="Normal 5" xfId="6" xr:uid="{00000000-0005-0000-0000-000005000000}"/>
    <cellStyle name="Normal 6" xfId="1" xr:uid="{00000000-0005-0000-0000-000006000000}"/>
  </cellStyles>
  <dxfs count="7">
    <dxf>
      <font>
        <color rgb="FFFF0000"/>
      </font>
    </dxf>
    <dxf>
      <font>
        <color rgb="FFFF0000"/>
      </font>
    </dxf>
    <dxf>
      <font>
        <color rgb="FFFF0000"/>
      </font>
    </dxf>
    <dxf>
      <font>
        <color rgb="FFFF0000"/>
      </font>
    </dxf>
    <dxf>
      <font>
        <b val="0"/>
        <i val="0"/>
        <strike val="0"/>
        <condense val="0"/>
        <extend val="0"/>
        <outline val="0"/>
        <shadow val="0"/>
        <u val="none"/>
        <vertAlign val="baseline"/>
        <sz val="9"/>
        <color rgb="FF000000"/>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numFmt numFmtId="30" formatCode="@"/>
      <fill>
        <patternFill patternType="none">
          <fgColor indexed="64"/>
          <bgColor indexed="65"/>
        </patternFill>
      </fill>
      <border diagonalUp="0" diagonalDown="0">
        <left style="thin">
          <color rgb="FFCAC9D9"/>
        </left>
        <right style="thin">
          <color rgb="FFCAC9D9"/>
        </right>
        <top style="thin">
          <color rgb="FFCAC9D9"/>
        </top>
        <bottom style="thin">
          <color rgb="FFCAC9D9"/>
        </bottom>
        <vertical/>
        <horizontal/>
      </border>
    </dxf>
    <dxf>
      <font>
        <b val="0"/>
        <i val="0"/>
        <strike val="0"/>
        <condense val="0"/>
        <extend val="0"/>
        <outline val="0"/>
        <shadow val="0"/>
        <u val="none"/>
        <vertAlign val="baseline"/>
        <sz val="9"/>
        <color rgb="FF000000"/>
        <name val="Arial"/>
        <family val="2"/>
        <scheme val="none"/>
      </font>
      <fill>
        <patternFill patternType="none">
          <fgColor rgb="FF000000"/>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257174</xdr:colOff>
      <xdr:row>0</xdr:row>
      <xdr:rowOff>123824</xdr:rowOff>
    </xdr:from>
    <xdr:to>
      <xdr:col>0</xdr:col>
      <xdr:colOff>906779</xdr:colOff>
      <xdr:row>5</xdr:row>
      <xdr:rowOff>770</xdr:rowOff>
    </xdr:to>
    <xdr:pic>
      <xdr:nvPicPr>
        <xdr:cNvPr id="2" name="Picture 1" descr="http://www.clker.com/cliparts/1/a/a/7/1255569314868534717New_Jersey_state_seal.svg.hi.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257174" y="123824"/>
          <a:ext cx="640080" cy="614680"/>
        </a:xfrm>
        <a:prstGeom prst="rect">
          <a:avLst/>
        </a:prstGeom>
        <a:noFill/>
        <a:ln w="9525">
          <a:noFill/>
          <a:miter lim="800000"/>
          <a:headEnd/>
          <a:tailEnd/>
        </a:ln>
      </xdr:spPr>
    </xdr:pic>
    <xdr:clientData/>
  </xdr:twoCellAnchor>
  <xdr:twoCellAnchor editAs="oneCell">
    <xdr:from>
      <xdr:col>2</xdr:col>
      <xdr:colOff>85726</xdr:colOff>
      <xdr:row>4</xdr:row>
      <xdr:rowOff>247650</xdr:rowOff>
    </xdr:from>
    <xdr:to>
      <xdr:col>2</xdr:col>
      <xdr:colOff>606425</xdr:colOff>
      <xdr:row>5</xdr:row>
      <xdr:rowOff>9299</xdr:rowOff>
    </xdr:to>
    <xdr:pic>
      <xdr:nvPicPr>
        <xdr:cNvPr id="3" name="MSLC1" descr="MSLC_Banner_Logo.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4676776" y="927100"/>
          <a:ext cx="523874" cy="0"/>
        </a:xfrm>
        <a:prstGeom prst="rect">
          <a:avLst/>
        </a:prstGeom>
      </xdr:spPr>
    </xdr:pic>
    <xdr:clientData/>
  </xdr:twoCellAnchor>
  <xdr:twoCellAnchor editAs="oneCell">
    <xdr:from>
      <xdr:col>2</xdr:col>
      <xdr:colOff>85726</xdr:colOff>
      <xdr:row>40</xdr:row>
      <xdr:rowOff>0</xdr:rowOff>
    </xdr:from>
    <xdr:to>
      <xdr:col>2</xdr:col>
      <xdr:colOff>606425</xdr:colOff>
      <xdr:row>40</xdr:row>
      <xdr:rowOff>7856</xdr:rowOff>
    </xdr:to>
    <xdr:pic>
      <xdr:nvPicPr>
        <xdr:cNvPr id="4" name="MSLC1" descr="MSLC_Banner_Logo.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tretch>
          <a:fillRect/>
        </a:stretch>
      </xdr:blipFill>
      <xdr:spPr>
        <a:xfrm>
          <a:off x="4676776" y="6870700"/>
          <a:ext cx="523874" cy="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177800</xdr:colOff>
          <xdr:row>19</xdr:row>
          <xdr:rowOff>63500</xdr:rowOff>
        </xdr:from>
        <xdr:to>
          <xdr:col>0</xdr:col>
          <xdr:colOff>1816100</xdr:colOff>
          <xdr:row>20</xdr:row>
          <xdr:rowOff>114300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1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BH07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22</xdr:row>
          <xdr:rowOff>63500</xdr:rowOff>
        </xdr:from>
        <xdr:to>
          <xdr:col>0</xdr:col>
          <xdr:colOff>1701800</xdr:colOff>
          <xdr:row>23</xdr:row>
          <xdr:rowOff>76200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1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BH08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28</xdr:row>
          <xdr:rowOff>38100</xdr:rowOff>
        </xdr:from>
        <xdr:to>
          <xdr:col>0</xdr:col>
          <xdr:colOff>1701800</xdr:colOff>
          <xdr:row>29</xdr:row>
          <xdr:rowOff>63500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1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BH10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31</xdr:row>
          <xdr:rowOff>63500</xdr:rowOff>
        </xdr:from>
        <xdr:to>
          <xdr:col>0</xdr:col>
          <xdr:colOff>1701800</xdr:colOff>
          <xdr:row>32</xdr:row>
          <xdr:rowOff>63500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1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BH11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34</xdr:row>
          <xdr:rowOff>63500</xdr:rowOff>
        </xdr:from>
        <xdr:to>
          <xdr:col>0</xdr:col>
          <xdr:colOff>1701800</xdr:colOff>
          <xdr:row>35</xdr:row>
          <xdr:rowOff>76200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1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M02</a:t>
              </a:r>
            </a:p>
          </xdr:txBody>
        </xdr:sp>
        <xdr:clientData/>
      </xdr:twoCellAnchor>
    </mc:Choice>
    <mc:Fallback/>
  </mc:AlternateContent>
  <xdr:oneCellAnchor>
    <xdr:from>
      <xdr:col>0</xdr:col>
      <xdr:colOff>820091</xdr:colOff>
      <xdr:row>19</xdr:row>
      <xdr:rowOff>49884</xdr:rowOff>
    </xdr:from>
    <xdr:ext cx="5379663" cy="486173"/>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20091" y="3879323"/>
          <a:ext cx="5379663" cy="486173"/>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Enter</a:t>
          </a:r>
          <a:r>
            <a:rPr lang="en-US" sz="1100" baseline="0"/>
            <a:t> text here.</a:t>
          </a:r>
          <a:endParaRPr lang="en-US" sz="1100"/>
        </a:p>
      </xdr:txBody>
    </xdr:sp>
    <xdr:clientData/>
  </xdr:oneCellAnchor>
  <xdr:oneCellAnchor>
    <xdr:from>
      <xdr:col>0</xdr:col>
      <xdr:colOff>825800</xdr:colOff>
      <xdr:row>22</xdr:row>
      <xdr:rowOff>13962</xdr:rowOff>
    </xdr:from>
    <xdr:ext cx="5390964" cy="486173"/>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825800" y="4426564"/>
          <a:ext cx="5390964" cy="486173"/>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Enter</a:t>
          </a:r>
          <a:r>
            <a:rPr lang="en-US" sz="1100" baseline="0"/>
            <a:t> text here.</a:t>
          </a:r>
          <a:endParaRPr lang="en-US" sz="1100"/>
        </a:p>
      </xdr:txBody>
    </xdr:sp>
    <xdr:clientData/>
  </xdr:oneCellAnchor>
  <xdr:oneCellAnchor>
    <xdr:from>
      <xdr:col>0</xdr:col>
      <xdr:colOff>826122</xdr:colOff>
      <xdr:row>25</xdr:row>
      <xdr:rowOff>512</xdr:rowOff>
    </xdr:from>
    <xdr:ext cx="5390641" cy="486173"/>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826122" y="4996277"/>
          <a:ext cx="5390641" cy="486173"/>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Enter</a:t>
          </a:r>
          <a:r>
            <a:rPr lang="en-US" sz="1100" baseline="0"/>
            <a:t> text here.</a:t>
          </a:r>
          <a:endParaRPr lang="en-US" sz="1100"/>
        </a:p>
      </xdr:txBody>
    </xdr:sp>
    <xdr:clientData/>
  </xdr:oneCellAnchor>
  <xdr:oneCellAnchor>
    <xdr:from>
      <xdr:col>0</xdr:col>
      <xdr:colOff>833908</xdr:colOff>
      <xdr:row>28</xdr:row>
      <xdr:rowOff>2328</xdr:rowOff>
    </xdr:from>
    <xdr:ext cx="5382855" cy="486173"/>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833908" y="5581257"/>
          <a:ext cx="5382855" cy="486173"/>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Enter</a:t>
          </a:r>
          <a:r>
            <a:rPr lang="en-US" sz="1100" baseline="0"/>
            <a:t> text here.</a:t>
          </a:r>
          <a:endParaRPr lang="en-US" sz="1100"/>
        </a:p>
      </xdr:txBody>
    </xdr:sp>
    <xdr:clientData/>
  </xdr:oneCellAnchor>
  <xdr:oneCellAnchor>
    <xdr:from>
      <xdr:col>0</xdr:col>
      <xdr:colOff>827293</xdr:colOff>
      <xdr:row>31</xdr:row>
      <xdr:rowOff>5097</xdr:rowOff>
    </xdr:from>
    <xdr:ext cx="5380966" cy="486173"/>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827293" y="6167189"/>
          <a:ext cx="5380966" cy="486173"/>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Enter</a:t>
          </a:r>
          <a:r>
            <a:rPr lang="en-US" sz="1100" baseline="0"/>
            <a:t> text here.</a:t>
          </a:r>
          <a:endParaRPr lang="en-US" sz="1100"/>
        </a:p>
      </xdr:txBody>
    </xdr:sp>
    <xdr:clientData/>
  </xdr:oneCellAnchor>
  <xdr:oneCellAnchor>
    <xdr:from>
      <xdr:col>0</xdr:col>
      <xdr:colOff>818108</xdr:colOff>
      <xdr:row>34</xdr:row>
      <xdr:rowOff>12922</xdr:rowOff>
    </xdr:from>
    <xdr:ext cx="5380966" cy="486173"/>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818108" y="6758177"/>
          <a:ext cx="5380966" cy="486173"/>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Enter</a:t>
          </a:r>
          <a:r>
            <a:rPr lang="en-US" sz="1100" baseline="0"/>
            <a:t> text here.</a:t>
          </a:r>
          <a:endParaRPr 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177800</xdr:colOff>
          <xdr:row>25</xdr:row>
          <xdr:rowOff>38100</xdr:rowOff>
        </xdr:from>
        <xdr:to>
          <xdr:col>0</xdr:col>
          <xdr:colOff>1701800</xdr:colOff>
          <xdr:row>26</xdr:row>
          <xdr:rowOff>38100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1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BH09</a:t>
              </a:r>
            </a:p>
          </xdr:txBody>
        </xdr:sp>
        <xdr:clientData/>
      </xdr:twoCellAnchor>
    </mc:Choice>
    <mc:Fallback/>
  </mc:AlternateContent>
  <xdr:oneCellAnchor>
    <xdr:from>
      <xdr:col>4</xdr:col>
      <xdr:colOff>27964</xdr:colOff>
      <xdr:row>19</xdr:row>
      <xdr:rowOff>70997</xdr:rowOff>
    </xdr:from>
    <xdr:ext cx="5379663" cy="486173"/>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6938449" y="3900436"/>
          <a:ext cx="5379663" cy="486173"/>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Enter</a:t>
          </a:r>
          <a:r>
            <a:rPr lang="en-US" sz="1100" baseline="0"/>
            <a:t> text here.</a:t>
          </a:r>
          <a:endParaRPr lang="en-US" sz="1100"/>
        </a:p>
      </xdr:txBody>
    </xdr:sp>
    <xdr:clientData/>
  </xdr:oneCellAnchor>
  <xdr:oneCellAnchor>
    <xdr:from>
      <xdr:col>4</xdr:col>
      <xdr:colOff>22321</xdr:colOff>
      <xdr:row>22</xdr:row>
      <xdr:rowOff>29567</xdr:rowOff>
    </xdr:from>
    <xdr:ext cx="5379663" cy="486173"/>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6941281" y="4380587"/>
          <a:ext cx="5379663" cy="486173"/>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Enter</a:t>
          </a:r>
          <a:r>
            <a:rPr lang="en-US" sz="1100" baseline="0"/>
            <a:t> text here.</a:t>
          </a:r>
          <a:endParaRPr lang="en-US" sz="1100"/>
        </a:p>
      </xdr:txBody>
    </xdr:sp>
    <xdr:clientData/>
  </xdr:oneCellAnchor>
  <xdr:oneCellAnchor>
    <xdr:from>
      <xdr:col>4</xdr:col>
      <xdr:colOff>27488</xdr:colOff>
      <xdr:row>24</xdr:row>
      <xdr:rowOff>190120</xdr:rowOff>
    </xdr:from>
    <xdr:ext cx="5379663" cy="486173"/>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6946448" y="4922140"/>
          <a:ext cx="5379663" cy="486173"/>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Enter</a:t>
          </a:r>
          <a:r>
            <a:rPr lang="en-US" sz="1100" baseline="0"/>
            <a:t> text here.</a:t>
          </a:r>
          <a:endParaRPr lang="en-US" sz="1100"/>
        </a:p>
      </xdr:txBody>
    </xdr:sp>
    <xdr:clientData/>
  </xdr:oneCellAnchor>
  <xdr:oneCellAnchor>
    <xdr:from>
      <xdr:col>4</xdr:col>
      <xdr:colOff>26187</xdr:colOff>
      <xdr:row>27</xdr:row>
      <xdr:rowOff>185280</xdr:rowOff>
    </xdr:from>
    <xdr:ext cx="5379663" cy="486173"/>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6945147" y="5488800"/>
          <a:ext cx="5379663" cy="486173"/>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Enter</a:t>
          </a:r>
          <a:r>
            <a:rPr lang="en-US" sz="1100" baseline="0"/>
            <a:t> text here.</a:t>
          </a:r>
          <a:endParaRPr lang="en-US" sz="1100"/>
        </a:p>
      </xdr:txBody>
    </xdr:sp>
    <xdr:clientData/>
  </xdr:oneCellAnchor>
  <xdr:oneCellAnchor>
    <xdr:from>
      <xdr:col>4</xdr:col>
      <xdr:colOff>31001</xdr:colOff>
      <xdr:row>31</xdr:row>
      <xdr:rowOff>20331</xdr:rowOff>
    </xdr:from>
    <xdr:ext cx="5379663" cy="486173"/>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6949961" y="6085851"/>
          <a:ext cx="5379663" cy="486173"/>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Enter</a:t>
          </a:r>
          <a:r>
            <a:rPr lang="en-US" sz="1100" baseline="0"/>
            <a:t> text here.</a:t>
          </a:r>
          <a:endParaRPr 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863600</xdr:colOff>
          <xdr:row>19</xdr:row>
          <xdr:rowOff>101600</xdr:rowOff>
        </xdr:from>
        <xdr:to>
          <xdr:col>4</xdr:col>
          <xdr:colOff>190500</xdr:colOff>
          <xdr:row>20</xdr:row>
          <xdr:rowOff>152400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1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22</xdr:row>
          <xdr:rowOff>38100</xdr:rowOff>
        </xdr:from>
        <xdr:to>
          <xdr:col>4</xdr:col>
          <xdr:colOff>190500</xdr:colOff>
          <xdr:row>23</xdr:row>
          <xdr:rowOff>101600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1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24</xdr:row>
          <xdr:rowOff>190500</xdr:rowOff>
        </xdr:from>
        <xdr:to>
          <xdr:col>4</xdr:col>
          <xdr:colOff>190500</xdr:colOff>
          <xdr:row>26</xdr:row>
          <xdr:rowOff>63500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1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28</xdr:row>
          <xdr:rowOff>25400</xdr:rowOff>
        </xdr:from>
        <xdr:to>
          <xdr:col>4</xdr:col>
          <xdr:colOff>190500</xdr:colOff>
          <xdr:row>29</xdr:row>
          <xdr:rowOff>76200</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1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31</xdr:row>
          <xdr:rowOff>63500</xdr:rowOff>
        </xdr:from>
        <xdr:to>
          <xdr:col>4</xdr:col>
          <xdr:colOff>190500</xdr:colOff>
          <xdr:row>32</xdr:row>
          <xdr:rowOff>114300</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1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M09</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EA2472-4CA6-472A-B70C-72DAA182B525}" name="TableHosps" displayName="TableHosps" ref="BU1:BV125" totalsRowShown="0" dataDxfId="6" dataCellStyle="Normal 2">
  <autoFilter ref="BU1:BV125" xr:uid="{7BEA2472-4CA6-472A-B70C-72DAA182B525}"/>
  <tableColumns count="2">
    <tableColumn id="2" xr3:uid="{504CD13F-F128-46E2-BDFA-B678879AA698}" name="MedicaidID" dataDxfId="5" dataCellStyle="Normal 2"/>
    <tableColumn id="4" xr3:uid="{0F462627-DC9E-4232-994D-C04CBF951C17}" name="QIP-NJ Hospital Name" dataDxfId="4" dataCellStyle="Normal 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2" dT="2021-06-17T17:06:02.63" personId="{00000000-0000-0000-0000-000000000000}" id="{DEA76E74-2B50-4A0F-8BD9-F91D554F3CC3}">
    <text>if "Never" to drugs, alcohol use, tobacco, illicit drugs, protocol advises screening is complete; if any are affirmative, recommends the NMASSIST per https://archives.drugabuse.gov/publications/resource-guide-screening-drug-use-in-general-medical-settings/nida-quick-screen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01102-89B1-4C43-95A0-CAB0F07DCC10}">
  <sheetPr>
    <pageSetUpPr fitToPage="1"/>
  </sheetPr>
  <dimension ref="A1:A40"/>
  <sheetViews>
    <sheetView showGridLines="0" tabSelected="1" workbookViewId="0">
      <pane ySplit="1" topLeftCell="A37" activePane="bottomLeft" state="frozen"/>
      <selection pane="bottomLeft" activeCell="A26" sqref="A26"/>
    </sheetView>
  </sheetViews>
  <sheetFormatPr defaultColWidth="9" defaultRowHeight="14.5" x14ac:dyDescent="0.35"/>
  <cols>
    <col min="1" max="1" width="162.90625" style="204" customWidth="1"/>
  </cols>
  <sheetData>
    <row r="1" spans="1:1" x14ac:dyDescent="0.35">
      <c r="A1" s="205" t="s">
        <v>0</v>
      </c>
    </row>
    <row r="2" spans="1:1" ht="7.5" customHeight="1" x14ac:dyDescent="0.35">
      <c r="A2" s="202"/>
    </row>
    <row r="3" spans="1:1" x14ac:dyDescent="0.35">
      <c r="A3" s="202" t="s">
        <v>1</v>
      </c>
    </row>
    <row r="4" spans="1:1" x14ac:dyDescent="0.35">
      <c r="A4" s="203" t="s">
        <v>2</v>
      </c>
    </row>
    <row r="5" spans="1:1" x14ac:dyDescent="0.35">
      <c r="A5" s="203" t="s">
        <v>3</v>
      </c>
    </row>
    <row r="6" spans="1:1" ht="7.5" customHeight="1" x14ac:dyDescent="0.35">
      <c r="A6" s="203"/>
    </row>
    <row r="7" spans="1:1" x14ac:dyDescent="0.35">
      <c r="A7" s="206" t="s">
        <v>4</v>
      </c>
    </row>
    <row r="8" spans="1:1" x14ac:dyDescent="0.35">
      <c r="A8" s="207" t="s">
        <v>5</v>
      </c>
    </row>
    <row r="9" spans="1:1" x14ac:dyDescent="0.35">
      <c r="A9" s="207" t="s">
        <v>6</v>
      </c>
    </row>
    <row r="10" spans="1:1" x14ac:dyDescent="0.35">
      <c r="A10" s="207" t="s">
        <v>7</v>
      </c>
    </row>
    <row r="11" spans="1:1" x14ac:dyDescent="0.35">
      <c r="A11" s="207" t="s">
        <v>8</v>
      </c>
    </row>
    <row r="12" spans="1:1" ht="7.5" customHeight="1" x14ac:dyDescent="0.35">
      <c r="A12" s="207"/>
    </row>
    <row r="13" spans="1:1" x14ac:dyDescent="0.35">
      <c r="A13" s="206" t="s">
        <v>9</v>
      </c>
    </row>
    <row r="14" spans="1:1" x14ac:dyDescent="0.35">
      <c r="A14" s="207" t="s">
        <v>10</v>
      </c>
    </row>
    <row r="15" spans="1:1" x14ac:dyDescent="0.35">
      <c r="A15" s="207" t="s">
        <v>11</v>
      </c>
    </row>
    <row r="16" spans="1:1" x14ac:dyDescent="0.35">
      <c r="A16" s="208" t="s">
        <v>12</v>
      </c>
    </row>
    <row r="17" spans="1:1" ht="29" x14ac:dyDescent="0.35">
      <c r="A17" s="208" t="s">
        <v>13</v>
      </c>
    </row>
    <row r="18" spans="1:1" x14ac:dyDescent="0.35">
      <c r="A18" s="208" t="s">
        <v>14</v>
      </c>
    </row>
    <row r="19" spans="1:1" x14ac:dyDescent="0.35">
      <c r="A19" s="208" t="s">
        <v>15</v>
      </c>
    </row>
    <row r="20" spans="1:1" ht="7.5" customHeight="1" x14ac:dyDescent="0.35">
      <c r="A20" s="203"/>
    </row>
    <row r="21" spans="1:1" x14ac:dyDescent="0.35">
      <c r="A21" s="202" t="s">
        <v>16</v>
      </c>
    </row>
    <row r="22" spans="1:1" ht="29" x14ac:dyDescent="0.35">
      <c r="A22" s="203" t="s">
        <v>17</v>
      </c>
    </row>
    <row r="23" spans="1:1" x14ac:dyDescent="0.35">
      <c r="A23" s="203" t="s">
        <v>951</v>
      </c>
    </row>
    <row r="24" spans="1:1" x14ac:dyDescent="0.35">
      <c r="A24" s="203" t="s">
        <v>952</v>
      </c>
    </row>
    <row r="25" spans="1:1" x14ac:dyDescent="0.35">
      <c r="A25" s="203" t="s">
        <v>953</v>
      </c>
    </row>
    <row r="26" spans="1:1" x14ac:dyDescent="0.35">
      <c r="A26" s="203" t="s">
        <v>939</v>
      </c>
    </row>
    <row r="27" spans="1:1" x14ac:dyDescent="0.35">
      <c r="A27" s="203" t="s">
        <v>18</v>
      </c>
    </row>
    <row r="28" spans="1:1" ht="7.5" customHeight="1" x14ac:dyDescent="0.35">
      <c r="A28" s="203"/>
    </row>
    <row r="29" spans="1:1" x14ac:dyDescent="0.35">
      <c r="A29" s="202" t="s">
        <v>19</v>
      </c>
    </row>
    <row r="30" spans="1:1" x14ac:dyDescent="0.35">
      <c r="A30" s="203" t="s">
        <v>20</v>
      </c>
    </row>
    <row r="31" spans="1:1" ht="7.5" customHeight="1" x14ac:dyDescent="0.35">
      <c r="A31" s="203"/>
    </row>
    <row r="32" spans="1:1" x14ac:dyDescent="0.35">
      <c r="A32" s="202" t="s">
        <v>21</v>
      </c>
    </row>
    <row r="33" spans="1:1" x14ac:dyDescent="0.35">
      <c r="A33" s="203" t="s">
        <v>22</v>
      </c>
    </row>
    <row r="34" spans="1:1" x14ac:dyDescent="0.35">
      <c r="A34" s="207" t="s">
        <v>23</v>
      </c>
    </row>
    <row r="35" spans="1:1" x14ac:dyDescent="0.35">
      <c r="A35" s="207"/>
    </row>
    <row r="36" spans="1:1" ht="7.5" customHeight="1" x14ac:dyDescent="0.35">
      <c r="A36" s="203"/>
    </row>
    <row r="37" spans="1:1" x14ac:dyDescent="0.35">
      <c r="A37" s="202" t="s">
        <v>24</v>
      </c>
    </row>
    <row r="38" spans="1:1" x14ac:dyDescent="0.35">
      <c r="A38" s="203" t="s">
        <v>25</v>
      </c>
    </row>
    <row r="39" spans="1:1" ht="29" x14ac:dyDescent="0.35">
      <c r="A39" s="203" t="s">
        <v>26</v>
      </c>
    </row>
    <row r="40" spans="1:1" ht="29" x14ac:dyDescent="0.35">
      <c r="A40" s="203" t="s">
        <v>27</v>
      </c>
    </row>
  </sheetData>
  <pageMargins left="0.7" right="0.7" top="0.75" bottom="0.75" header="0.3" footer="0.3"/>
  <pageSetup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3"/>
  <sheetViews>
    <sheetView workbookViewId="0">
      <selection activeCell="B12" sqref="B12"/>
    </sheetView>
  </sheetViews>
  <sheetFormatPr defaultRowHeight="11.5" x14ac:dyDescent="0.25"/>
  <cols>
    <col min="1" max="1" width="28" style="1" customWidth="1"/>
    <col min="2" max="2" width="39" style="1" customWidth="1"/>
    <col min="3" max="3" width="36" style="1" customWidth="1"/>
    <col min="4" max="4" width="12" style="1" customWidth="1"/>
    <col min="5" max="256" width="9" style="1"/>
    <col min="257" max="257" width="28" style="1" customWidth="1"/>
    <col min="258" max="258" width="39" style="1" customWidth="1"/>
    <col min="259" max="259" width="36" style="1" customWidth="1"/>
    <col min="260" max="260" width="12" style="1" customWidth="1"/>
    <col min="261" max="512" width="9" style="1"/>
    <col min="513" max="513" width="28" style="1" customWidth="1"/>
    <col min="514" max="514" width="39" style="1" customWidth="1"/>
    <col min="515" max="515" width="36" style="1" customWidth="1"/>
    <col min="516" max="516" width="12" style="1" customWidth="1"/>
    <col min="517" max="768" width="9" style="1"/>
    <col min="769" max="769" width="28" style="1" customWidth="1"/>
    <col min="770" max="770" width="39" style="1" customWidth="1"/>
    <col min="771" max="771" width="36" style="1" customWidth="1"/>
    <col min="772" max="772" width="12" style="1" customWidth="1"/>
    <col min="773" max="1024" width="9" style="1"/>
    <col min="1025" max="1025" width="28" style="1" customWidth="1"/>
    <col min="1026" max="1026" width="39" style="1" customWidth="1"/>
    <col min="1027" max="1027" width="36" style="1" customWidth="1"/>
    <col min="1028" max="1028" width="12" style="1" customWidth="1"/>
    <col min="1029" max="1280" width="9" style="1"/>
    <col min="1281" max="1281" width="28" style="1" customWidth="1"/>
    <col min="1282" max="1282" width="39" style="1" customWidth="1"/>
    <col min="1283" max="1283" width="36" style="1" customWidth="1"/>
    <col min="1284" max="1284" width="12" style="1" customWidth="1"/>
    <col min="1285" max="1536" width="9" style="1"/>
    <col min="1537" max="1537" width="28" style="1" customWidth="1"/>
    <col min="1538" max="1538" width="39" style="1" customWidth="1"/>
    <col min="1539" max="1539" width="36" style="1" customWidth="1"/>
    <col min="1540" max="1540" width="12" style="1" customWidth="1"/>
    <col min="1541" max="1792" width="9" style="1"/>
    <col min="1793" max="1793" width="28" style="1" customWidth="1"/>
    <col min="1794" max="1794" width="39" style="1" customWidth="1"/>
    <col min="1795" max="1795" width="36" style="1" customWidth="1"/>
    <col min="1796" max="1796" width="12" style="1" customWidth="1"/>
    <col min="1797" max="2048" width="9" style="1"/>
    <col min="2049" max="2049" width="28" style="1" customWidth="1"/>
    <col min="2050" max="2050" width="39" style="1" customWidth="1"/>
    <col min="2051" max="2051" width="36" style="1" customWidth="1"/>
    <col min="2052" max="2052" width="12" style="1" customWidth="1"/>
    <col min="2053" max="2304" width="9" style="1"/>
    <col min="2305" max="2305" width="28" style="1" customWidth="1"/>
    <col min="2306" max="2306" width="39" style="1" customWidth="1"/>
    <col min="2307" max="2307" width="36" style="1" customWidth="1"/>
    <col min="2308" max="2308" width="12" style="1" customWidth="1"/>
    <col min="2309" max="2560" width="9" style="1"/>
    <col min="2561" max="2561" width="28" style="1" customWidth="1"/>
    <col min="2562" max="2562" width="39" style="1" customWidth="1"/>
    <col min="2563" max="2563" width="36" style="1" customWidth="1"/>
    <col min="2564" max="2564" width="12" style="1" customWidth="1"/>
    <col min="2565" max="2816" width="9" style="1"/>
    <col min="2817" max="2817" width="28" style="1" customWidth="1"/>
    <col min="2818" max="2818" width="39" style="1" customWidth="1"/>
    <col min="2819" max="2819" width="36" style="1" customWidth="1"/>
    <col min="2820" max="2820" width="12" style="1" customWidth="1"/>
    <col min="2821" max="3072" width="9" style="1"/>
    <col min="3073" max="3073" width="28" style="1" customWidth="1"/>
    <col min="3074" max="3074" width="39" style="1" customWidth="1"/>
    <col min="3075" max="3075" width="36" style="1" customWidth="1"/>
    <col min="3076" max="3076" width="12" style="1" customWidth="1"/>
    <col min="3077" max="3328" width="9" style="1"/>
    <col min="3329" max="3329" width="28" style="1" customWidth="1"/>
    <col min="3330" max="3330" width="39" style="1" customWidth="1"/>
    <col min="3331" max="3331" width="36" style="1" customWidth="1"/>
    <col min="3332" max="3332" width="12" style="1" customWidth="1"/>
    <col min="3333" max="3584" width="9" style="1"/>
    <col min="3585" max="3585" width="28" style="1" customWidth="1"/>
    <col min="3586" max="3586" width="39" style="1" customWidth="1"/>
    <col min="3587" max="3587" width="36" style="1" customWidth="1"/>
    <col min="3588" max="3588" width="12" style="1" customWidth="1"/>
    <col min="3589" max="3840" width="9" style="1"/>
    <col min="3841" max="3841" width="28" style="1" customWidth="1"/>
    <col min="3842" max="3842" width="39" style="1" customWidth="1"/>
    <col min="3843" max="3843" width="36" style="1" customWidth="1"/>
    <col min="3844" max="3844" width="12" style="1" customWidth="1"/>
    <col min="3845" max="4096" width="9" style="1"/>
    <col min="4097" max="4097" width="28" style="1" customWidth="1"/>
    <col min="4098" max="4098" width="39" style="1" customWidth="1"/>
    <col min="4099" max="4099" width="36" style="1" customWidth="1"/>
    <col min="4100" max="4100" width="12" style="1" customWidth="1"/>
    <col min="4101" max="4352" width="9" style="1"/>
    <col min="4353" max="4353" width="28" style="1" customWidth="1"/>
    <col min="4354" max="4354" width="39" style="1" customWidth="1"/>
    <col min="4355" max="4355" width="36" style="1" customWidth="1"/>
    <col min="4356" max="4356" width="12" style="1" customWidth="1"/>
    <col min="4357" max="4608" width="9" style="1"/>
    <col min="4609" max="4609" width="28" style="1" customWidth="1"/>
    <col min="4610" max="4610" width="39" style="1" customWidth="1"/>
    <col min="4611" max="4611" width="36" style="1" customWidth="1"/>
    <col min="4612" max="4612" width="12" style="1" customWidth="1"/>
    <col min="4613" max="4864" width="9" style="1"/>
    <col min="4865" max="4865" width="28" style="1" customWidth="1"/>
    <col min="4866" max="4866" width="39" style="1" customWidth="1"/>
    <col min="4867" max="4867" width="36" style="1" customWidth="1"/>
    <col min="4868" max="4868" width="12" style="1" customWidth="1"/>
    <col min="4869" max="5120" width="9" style="1"/>
    <col min="5121" max="5121" width="28" style="1" customWidth="1"/>
    <col min="5122" max="5122" width="39" style="1" customWidth="1"/>
    <col min="5123" max="5123" width="36" style="1" customWidth="1"/>
    <col min="5124" max="5124" width="12" style="1" customWidth="1"/>
    <col min="5125" max="5376" width="9" style="1"/>
    <col min="5377" max="5377" width="28" style="1" customWidth="1"/>
    <col min="5378" max="5378" width="39" style="1" customWidth="1"/>
    <col min="5379" max="5379" width="36" style="1" customWidth="1"/>
    <col min="5380" max="5380" width="12" style="1" customWidth="1"/>
    <col min="5381" max="5632" width="9" style="1"/>
    <col min="5633" max="5633" width="28" style="1" customWidth="1"/>
    <col min="5634" max="5634" width="39" style="1" customWidth="1"/>
    <col min="5635" max="5635" width="36" style="1" customWidth="1"/>
    <col min="5636" max="5636" width="12" style="1" customWidth="1"/>
    <col min="5637" max="5888" width="9" style="1"/>
    <col min="5889" max="5889" width="28" style="1" customWidth="1"/>
    <col min="5890" max="5890" width="39" style="1" customWidth="1"/>
    <col min="5891" max="5891" width="36" style="1" customWidth="1"/>
    <col min="5892" max="5892" width="12" style="1" customWidth="1"/>
    <col min="5893" max="6144" width="9" style="1"/>
    <col min="6145" max="6145" width="28" style="1" customWidth="1"/>
    <col min="6146" max="6146" width="39" style="1" customWidth="1"/>
    <col min="6147" max="6147" width="36" style="1" customWidth="1"/>
    <col min="6148" max="6148" width="12" style="1" customWidth="1"/>
    <col min="6149" max="6400" width="9" style="1"/>
    <col min="6401" max="6401" width="28" style="1" customWidth="1"/>
    <col min="6402" max="6402" width="39" style="1" customWidth="1"/>
    <col min="6403" max="6403" width="36" style="1" customWidth="1"/>
    <col min="6404" max="6404" width="12" style="1" customWidth="1"/>
    <col min="6405" max="6656" width="9" style="1"/>
    <col min="6657" max="6657" width="28" style="1" customWidth="1"/>
    <col min="6658" max="6658" width="39" style="1" customWidth="1"/>
    <col min="6659" max="6659" width="36" style="1" customWidth="1"/>
    <col min="6660" max="6660" width="12" style="1" customWidth="1"/>
    <col min="6661" max="6912" width="9" style="1"/>
    <col min="6913" max="6913" width="28" style="1" customWidth="1"/>
    <col min="6914" max="6914" width="39" style="1" customWidth="1"/>
    <col min="6915" max="6915" width="36" style="1" customWidth="1"/>
    <col min="6916" max="6916" width="12" style="1" customWidth="1"/>
    <col min="6917" max="7168" width="9" style="1"/>
    <col min="7169" max="7169" width="28" style="1" customWidth="1"/>
    <col min="7170" max="7170" width="39" style="1" customWidth="1"/>
    <col min="7171" max="7171" width="36" style="1" customWidth="1"/>
    <col min="7172" max="7172" width="12" style="1" customWidth="1"/>
    <col min="7173" max="7424" width="9" style="1"/>
    <col min="7425" max="7425" width="28" style="1" customWidth="1"/>
    <col min="7426" max="7426" width="39" style="1" customWidth="1"/>
    <col min="7427" max="7427" width="36" style="1" customWidth="1"/>
    <col min="7428" max="7428" width="12" style="1" customWidth="1"/>
    <col min="7429" max="7680" width="9" style="1"/>
    <col min="7681" max="7681" width="28" style="1" customWidth="1"/>
    <col min="7682" max="7682" width="39" style="1" customWidth="1"/>
    <col min="7683" max="7683" width="36" style="1" customWidth="1"/>
    <col min="7684" max="7684" width="12" style="1" customWidth="1"/>
    <col min="7685" max="7936" width="9" style="1"/>
    <col min="7937" max="7937" width="28" style="1" customWidth="1"/>
    <col min="7938" max="7938" width="39" style="1" customWidth="1"/>
    <col min="7939" max="7939" width="36" style="1" customWidth="1"/>
    <col min="7940" max="7940" width="12" style="1" customWidth="1"/>
    <col min="7941" max="8192" width="9" style="1"/>
    <col min="8193" max="8193" width="28" style="1" customWidth="1"/>
    <col min="8194" max="8194" width="39" style="1" customWidth="1"/>
    <col min="8195" max="8195" width="36" style="1" customWidth="1"/>
    <col min="8196" max="8196" width="12" style="1" customWidth="1"/>
    <col min="8197" max="8448" width="9" style="1"/>
    <col min="8449" max="8449" width="28" style="1" customWidth="1"/>
    <col min="8450" max="8450" width="39" style="1" customWidth="1"/>
    <col min="8451" max="8451" width="36" style="1" customWidth="1"/>
    <col min="8452" max="8452" width="12" style="1" customWidth="1"/>
    <col min="8453" max="8704" width="9" style="1"/>
    <col min="8705" max="8705" width="28" style="1" customWidth="1"/>
    <col min="8706" max="8706" width="39" style="1" customWidth="1"/>
    <col min="8707" max="8707" width="36" style="1" customWidth="1"/>
    <col min="8708" max="8708" width="12" style="1" customWidth="1"/>
    <col min="8709" max="8960" width="9" style="1"/>
    <col min="8961" max="8961" width="28" style="1" customWidth="1"/>
    <col min="8962" max="8962" width="39" style="1" customWidth="1"/>
    <col min="8963" max="8963" width="36" style="1" customWidth="1"/>
    <col min="8964" max="8964" width="12" style="1" customWidth="1"/>
    <col min="8965" max="9216" width="9" style="1"/>
    <col min="9217" max="9217" width="28" style="1" customWidth="1"/>
    <col min="9218" max="9218" width="39" style="1" customWidth="1"/>
    <col min="9219" max="9219" width="36" style="1" customWidth="1"/>
    <col min="9220" max="9220" width="12" style="1" customWidth="1"/>
    <col min="9221" max="9472" width="9" style="1"/>
    <col min="9473" max="9473" width="28" style="1" customWidth="1"/>
    <col min="9474" max="9474" width="39" style="1" customWidth="1"/>
    <col min="9475" max="9475" width="36" style="1" customWidth="1"/>
    <col min="9476" max="9476" width="12" style="1" customWidth="1"/>
    <col min="9477" max="9728" width="9" style="1"/>
    <col min="9729" max="9729" width="28" style="1" customWidth="1"/>
    <col min="9730" max="9730" width="39" style="1" customWidth="1"/>
    <col min="9731" max="9731" width="36" style="1" customWidth="1"/>
    <col min="9732" max="9732" width="12" style="1" customWidth="1"/>
    <col min="9733" max="9984" width="9" style="1"/>
    <col min="9985" max="9985" width="28" style="1" customWidth="1"/>
    <col min="9986" max="9986" width="39" style="1" customWidth="1"/>
    <col min="9987" max="9987" width="36" style="1" customWidth="1"/>
    <col min="9988" max="9988" width="12" style="1" customWidth="1"/>
    <col min="9989" max="10240" width="9" style="1"/>
    <col min="10241" max="10241" width="28" style="1" customWidth="1"/>
    <col min="10242" max="10242" width="39" style="1" customWidth="1"/>
    <col min="10243" max="10243" width="36" style="1" customWidth="1"/>
    <col min="10244" max="10244" width="12" style="1" customWidth="1"/>
    <col min="10245" max="10496" width="9" style="1"/>
    <col min="10497" max="10497" width="28" style="1" customWidth="1"/>
    <col min="10498" max="10498" width="39" style="1" customWidth="1"/>
    <col min="10499" max="10499" width="36" style="1" customWidth="1"/>
    <col min="10500" max="10500" width="12" style="1" customWidth="1"/>
    <col min="10501" max="10752" width="9" style="1"/>
    <col min="10753" max="10753" width="28" style="1" customWidth="1"/>
    <col min="10754" max="10754" width="39" style="1" customWidth="1"/>
    <col min="10755" max="10755" width="36" style="1" customWidth="1"/>
    <col min="10756" max="10756" width="12" style="1" customWidth="1"/>
    <col min="10757" max="11008" width="9" style="1"/>
    <col min="11009" max="11009" width="28" style="1" customWidth="1"/>
    <col min="11010" max="11010" width="39" style="1" customWidth="1"/>
    <col min="11011" max="11011" width="36" style="1" customWidth="1"/>
    <col min="11012" max="11012" width="12" style="1" customWidth="1"/>
    <col min="11013" max="11264" width="9" style="1"/>
    <col min="11265" max="11265" width="28" style="1" customWidth="1"/>
    <col min="11266" max="11266" width="39" style="1" customWidth="1"/>
    <col min="11267" max="11267" width="36" style="1" customWidth="1"/>
    <col min="11268" max="11268" width="12" style="1" customWidth="1"/>
    <col min="11269" max="11520" width="9" style="1"/>
    <col min="11521" max="11521" width="28" style="1" customWidth="1"/>
    <col min="11522" max="11522" width="39" style="1" customWidth="1"/>
    <col min="11523" max="11523" width="36" style="1" customWidth="1"/>
    <col min="11524" max="11524" width="12" style="1" customWidth="1"/>
    <col min="11525" max="11776" width="9" style="1"/>
    <col min="11777" max="11777" width="28" style="1" customWidth="1"/>
    <col min="11778" max="11778" width="39" style="1" customWidth="1"/>
    <col min="11779" max="11779" width="36" style="1" customWidth="1"/>
    <col min="11780" max="11780" width="12" style="1" customWidth="1"/>
    <col min="11781" max="12032" width="9" style="1"/>
    <col min="12033" max="12033" width="28" style="1" customWidth="1"/>
    <col min="12034" max="12034" width="39" style="1" customWidth="1"/>
    <col min="12035" max="12035" width="36" style="1" customWidth="1"/>
    <col min="12036" max="12036" width="12" style="1" customWidth="1"/>
    <col min="12037" max="12288" width="9" style="1"/>
    <col min="12289" max="12289" width="28" style="1" customWidth="1"/>
    <col min="12290" max="12290" width="39" style="1" customWidth="1"/>
    <col min="12291" max="12291" width="36" style="1" customWidth="1"/>
    <col min="12292" max="12292" width="12" style="1" customWidth="1"/>
    <col min="12293" max="12544" width="9" style="1"/>
    <col min="12545" max="12545" width="28" style="1" customWidth="1"/>
    <col min="12546" max="12546" width="39" style="1" customWidth="1"/>
    <col min="12547" max="12547" width="36" style="1" customWidth="1"/>
    <col min="12548" max="12548" width="12" style="1" customWidth="1"/>
    <col min="12549" max="12800" width="9" style="1"/>
    <col min="12801" max="12801" width="28" style="1" customWidth="1"/>
    <col min="12802" max="12802" width="39" style="1" customWidth="1"/>
    <col min="12803" max="12803" width="36" style="1" customWidth="1"/>
    <col min="12804" max="12804" width="12" style="1" customWidth="1"/>
    <col min="12805" max="13056" width="9" style="1"/>
    <col min="13057" max="13057" width="28" style="1" customWidth="1"/>
    <col min="13058" max="13058" width="39" style="1" customWidth="1"/>
    <col min="13059" max="13059" width="36" style="1" customWidth="1"/>
    <col min="13060" max="13060" width="12" style="1" customWidth="1"/>
    <col min="13061" max="13312" width="9" style="1"/>
    <col min="13313" max="13313" width="28" style="1" customWidth="1"/>
    <col min="13314" max="13314" width="39" style="1" customWidth="1"/>
    <col min="13315" max="13315" width="36" style="1" customWidth="1"/>
    <col min="13316" max="13316" width="12" style="1" customWidth="1"/>
    <col min="13317" max="13568" width="9" style="1"/>
    <col min="13569" max="13569" width="28" style="1" customWidth="1"/>
    <col min="13570" max="13570" width="39" style="1" customWidth="1"/>
    <col min="13571" max="13571" width="36" style="1" customWidth="1"/>
    <col min="13572" max="13572" width="12" style="1" customWidth="1"/>
    <col min="13573" max="13824" width="9" style="1"/>
    <col min="13825" max="13825" width="28" style="1" customWidth="1"/>
    <col min="13826" max="13826" width="39" style="1" customWidth="1"/>
    <col min="13827" max="13827" width="36" style="1" customWidth="1"/>
    <col min="13828" max="13828" width="12" style="1" customWidth="1"/>
    <col min="13829" max="14080" width="9" style="1"/>
    <col min="14081" max="14081" width="28" style="1" customWidth="1"/>
    <col min="14082" max="14082" width="39" style="1" customWidth="1"/>
    <col min="14083" max="14083" width="36" style="1" customWidth="1"/>
    <col min="14084" max="14084" width="12" style="1" customWidth="1"/>
    <col min="14085" max="14336" width="9" style="1"/>
    <col min="14337" max="14337" width="28" style="1" customWidth="1"/>
    <col min="14338" max="14338" width="39" style="1" customWidth="1"/>
    <col min="14339" max="14339" width="36" style="1" customWidth="1"/>
    <col min="14340" max="14340" width="12" style="1" customWidth="1"/>
    <col min="14341" max="14592" width="9" style="1"/>
    <col min="14593" max="14593" width="28" style="1" customWidth="1"/>
    <col min="14594" max="14594" width="39" style="1" customWidth="1"/>
    <col min="14595" max="14595" width="36" style="1" customWidth="1"/>
    <col min="14596" max="14596" width="12" style="1" customWidth="1"/>
    <col min="14597" max="14848" width="9" style="1"/>
    <col min="14849" max="14849" width="28" style="1" customWidth="1"/>
    <col min="14850" max="14850" width="39" style="1" customWidth="1"/>
    <col min="14851" max="14851" width="36" style="1" customWidth="1"/>
    <col min="14852" max="14852" width="12" style="1" customWidth="1"/>
    <col min="14853" max="15104" width="9" style="1"/>
    <col min="15105" max="15105" width="28" style="1" customWidth="1"/>
    <col min="15106" max="15106" width="39" style="1" customWidth="1"/>
    <col min="15107" max="15107" width="36" style="1" customWidth="1"/>
    <col min="15108" max="15108" width="12" style="1" customWidth="1"/>
    <col min="15109" max="15360" width="9" style="1"/>
    <col min="15361" max="15361" width="28" style="1" customWidth="1"/>
    <col min="15362" max="15362" width="39" style="1" customWidth="1"/>
    <col min="15363" max="15363" width="36" style="1" customWidth="1"/>
    <col min="15364" max="15364" width="12" style="1" customWidth="1"/>
    <col min="15365" max="15616" width="9" style="1"/>
    <col min="15617" max="15617" width="28" style="1" customWidth="1"/>
    <col min="15618" max="15618" width="39" style="1" customWidth="1"/>
    <col min="15619" max="15619" width="36" style="1" customWidth="1"/>
    <col min="15620" max="15620" width="12" style="1" customWidth="1"/>
    <col min="15621" max="15872" width="9" style="1"/>
    <col min="15873" max="15873" width="28" style="1" customWidth="1"/>
    <col min="15874" max="15874" width="39" style="1" customWidth="1"/>
    <col min="15875" max="15875" width="36" style="1" customWidth="1"/>
    <col min="15876" max="15876" width="12" style="1" customWidth="1"/>
    <col min="15877" max="16128" width="9" style="1"/>
    <col min="16129" max="16129" width="28" style="1" customWidth="1"/>
    <col min="16130" max="16130" width="39" style="1" customWidth="1"/>
    <col min="16131" max="16131" width="36" style="1" customWidth="1"/>
    <col min="16132" max="16132" width="12" style="1" customWidth="1"/>
    <col min="16133" max="16384" width="9" style="1"/>
  </cols>
  <sheetData>
    <row r="1" spans="1:3" ht="16" thickBot="1" x14ac:dyDescent="0.4">
      <c r="A1" s="12" t="s">
        <v>824</v>
      </c>
    </row>
    <row r="2" spans="1:3" x14ac:dyDescent="0.25">
      <c r="A2" s="13" t="s">
        <v>825</v>
      </c>
      <c r="B2" s="14" t="s">
        <v>826</v>
      </c>
      <c r="C2" s="15" t="s">
        <v>827</v>
      </c>
    </row>
    <row r="3" spans="1:3" x14ac:dyDescent="0.25">
      <c r="A3" s="2" t="s">
        <v>828</v>
      </c>
      <c r="B3" s="1" t="s">
        <v>829</v>
      </c>
      <c r="C3" s="3" t="s">
        <v>830</v>
      </c>
    </row>
    <row r="4" spans="1:3" x14ac:dyDescent="0.25">
      <c r="A4" s="4" t="s">
        <v>831</v>
      </c>
      <c r="B4" s="5" t="s">
        <v>832</v>
      </c>
      <c r="C4" s="6" t="s">
        <v>833</v>
      </c>
    </row>
    <row r="5" spans="1:3" x14ac:dyDescent="0.25">
      <c r="A5" s="2" t="s">
        <v>834</v>
      </c>
      <c r="B5" s="1" t="s">
        <v>835</v>
      </c>
      <c r="C5" s="3" t="s">
        <v>833</v>
      </c>
    </row>
    <row r="6" spans="1:3" x14ac:dyDescent="0.25">
      <c r="A6" s="4" t="s">
        <v>836</v>
      </c>
      <c r="B6" s="5" t="s">
        <v>837</v>
      </c>
      <c r="C6" s="6" t="s">
        <v>833</v>
      </c>
    </row>
    <row r="7" spans="1:3" ht="12" thickBot="1" x14ac:dyDescent="0.3">
      <c r="A7" s="19" t="s">
        <v>838</v>
      </c>
      <c r="B7" s="20" t="s">
        <v>839</v>
      </c>
      <c r="C7" s="21" t="s">
        <v>833</v>
      </c>
    </row>
    <row r="10" spans="1:3" ht="16" thickBot="1" x14ac:dyDescent="0.4">
      <c r="A10" s="12" t="s">
        <v>840</v>
      </c>
    </row>
    <row r="11" spans="1:3" x14ac:dyDescent="0.25">
      <c r="A11" s="13" t="s">
        <v>825</v>
      </c>
      <c r="B11" s="14" t="s">
        <v>826</v>
      </c>
      <c r="C11" s="15" t="s">
        <v>827</v>
      </c>
    </row>
    <row r="12" spans="1:3" x14ac:dyDescent="0.25">
      <c r="A12" s="2" t="s">
        <v>831</v>
      </c>
      <c r="B12" s="1" t="s">
        <v>841</v>
      </c>
      <c r="C12" s="3" t="s">
        <v>842</v>
      </c>
    </row>
    <row r="13" spans="1:3" x14ac:dyDescent="0.25">
      <c r="A13" s="4" t="s">
        <v>843</v>
      </c>
      <c r="B13" s="5"/>
      <c r="C13" s="6" t="s">
        <v>833</v>
      </c>
    </row>
    <row r="14" spans="1:3" x14ac:dyDescent="0.25">
      <c r="A14" s="2" t="s">
        <v>843</v>
      </c>
      <c r="B14" s="1" t="s">
        <v>844</v>
      </c>
      <c r="C14" s="3" t="s">
        <v>845</v>
      </c>
    </row>
    <row r="15" spans="1:3" x14ac:dyDescent="0.25">
      <c r="A15" s="4" t="s">
        <v>843</v>
      </c>
      <c r="B15" s="5" t="s">
        <v>844</v>
      </c>
      <c r="C15" s="6" t="s">
        <v>833</v>
      </c>
    </row>
    <row r="16" spans="1:3" x14ac:dyDescent="0.25">
      <c r="A16" s="2" t="s">
        <v>843</v>
      </c>
      <c r="B16" s="1" t="s">
        <v>846</v>
      </c>
      <c r="C16" s="3" t="s">
        <v>845</v>
      </c>
    </row>
    <row r="17" spans="1:3" x14ac:dyDescent="0.25">
      <c r="A17" s="4" t="s">
        <v>843</v>
      </c>
      <c r="B17" s="5" t="s">
        <v>846</v>
      </c>
      <c r="C17" s="6" t="s">
        <v>833</v>
      </c>
    </row>
    <row r="18" spans="1:3" x14ac:dyDescent="0.25">
      <c r="A18" s="2" t="s">
        <v>836</v>
      </c>
      <c r="B18" s="1" t="s">
        <v>847</v>
      </c>
      <c r="C18" s="3" t="s">
        <v>848</v>
      </c>
    </row>
    <row r="19" spans="1:3" x14ac:dyDescent="0.25">
      <c r="A19" s="4" t="s">
        <v>836</v>
      </c>
      <c r="B19" s="5" t="s">
        <v>849</v>
      </c>
      <c r="C19" s="6" t="s">
        <v>848</v>
      </c>
    </row>
    <row r="20" spans="1:3" x14ac:dyDescent="0.25">
      <c r="A20" s="2" t="s">
        <v>836</v>
      </c>
      <c r="B20" s="1" t="s">
        <v>850</v>
      </c>
      <c r="C20" s="3" t="s">
        <v>848</v>
      </c>
    </row>
    <row r="21" spans="1:3" x14ac:dyDescent="0.25">
      <c r="A21" s="4" t="s">
        <v>836</v>
      </c>
      <c r="B21" s="5" t="s">
        <v>851</v>
      </c>
      <c r="C21" s="6" t="s">
        <v>833</v>
      </c>
    </row>
    <row r="22" spans="1:3" ht="12" thickBot="1" x14ac:dyDescent="0.3">
      <c r="A22" s="19" t="s">
        <v>836</v>
      </c>
      <c r="B22" s="20" t="s">
        <v>852</v>
      </c>
      <c r="C22" s="21" t="s">
        <v>853</v>
      </c>
    </row>
    <row r="25" spans="1:3" ht="16" thickBot="1" x14ac:dyDescent="0.4">
      <c r="A25" s="12" t="s">
        <v>854</v>
      </c>
    </row>
    <row r="26" spans="1:3" x14ac:dyDescent="0.25">
      <c r="A26" s="13" t="s">
        <v>825</v>
      </c>
      <c r="B26" s="14" t="s">
        <v>826</v>
      </c>
      <c r="C26" s="15" t="s">
        <v>827</v>
      </c>
    </row>
    <row r="27" spans="1:3" x14ac:dyDescent="0.25">
      <c r="A27" s="16" t="s">
        <v>855</v>
      </c>
      <c r="B27" s="17" t="s">
        <v>856</v>
      </c>
      <c r="C27" s="18" t="s">
        <v>833</v>
      </c>
    </row>
    <row r="28" spans="1:3" x14ac:dyDescent="0.25">
      <c r="A28" s="4" t="s">
        <v>831</v>
      </c>
      <c r="B28" s="5" t="s">
        <v>857</v>
      </c>
      <c r="C28" s="6" t="s">
        <v>833</v>
      </c>
    </row>
    <row r="29" spans="1:3" x14ac:dyDescent="0.25">
      <c r="A29" s="2" t="s">
        <v>831</v>
      </c>
      <c r="B29" s="1" t="s">
        <v>858</v>
      </c>
      <c r="C29" s="3" t="s">
        <v>833</v>
      </c>
    </row>
    <row r="30" spans="1:3" x14ac:dyDescent="0.25">
      <c r="A30" s="4" t="s">
        <v>859</v>
      </c>
      <c r="B30" s="5" t="s">
        <v>860</v>
      </c>
      <c r="C30" s="6" t="s">
        <v>833</v>
      </c>
    </row>
    <row r="31" spans="1:3" x14ac:dyDescent="0.25">
      <c r="A31" s="2" t="s">
        <v>859</v>
      </c>
      <c r="B31" s="1" t="s">
        <v>861</v>
      </c>
      <c r="C31" s="3" t="s">
        <v>833</v>
      </c>
    </row>
    <row r="32" spans="1:3" x14ac:dyDescent="0.25">
      <c r="A32" s="4" t="s">
        <v>843</v>
      </c>
      <c r="B32" s="5"/>
      <c r="C32" s="6" t="s">
        <v>862</v>
      </c>
    </row>
    <row r="33" spans="1:3" x14ac:dyDescent="0.25">
      <c r="A33" s="2" t="s">
        <v>843</v>
      </c>
      <c r="C33" s="3" t="s">
        <v>833</v>
      </c>
    </row>
    <row r="34" spans="1:3" x14ac:dyDescent="0.25">
      <c r="A34" s="4" t="s">
        <v>863</v>
      </c>
      <c r="B34" s="5" t="s">
        <v>864</v>
      </c>
      <c r="C34" s="6" t="s">
        <v>833</v>
      </c>
    </row>
    <row r="35" spans="1:3" x14ac:dyDescent="0.25">
      <c r="A35" s="2" t="s">
        <v>865</v>
      </c>
      <c r="B35" s="1" t="s">
        <v>866</v>
      </c>
      <c r="C35" s="3" t="s">
        <v>867</v>
      </c>
    </row>
    <row r="36" spans="1:3" x14ac:dyDescent="0.25">
      <c r="A36" s="4" t="s">
        <v>865</v>
      </c>
      <c r="B36" s="5" t="s">
        <v>868</v>
      </c>
      <c r="C36" s="6" t="s">
        <v>869</v>
      </c>
    </row>
    <row r="37" spans="1:3" x14ac:dyDescent="0.25">
      <c r="A37" s="2" t="s">
        <v>865</v>
      </c>
      <c r="B37" s="1" t="s">
        <v>870</v>
      </c>
      <c r="C37" s="3" t="s">
        <v>869</v>
      </c>
    </row>
    <row r="38" spans="1:3" x14ac:dyDescent="0.25">
      <c r="A38" s="4" t="s">
        <v>865</v>
      </c>
      <c r="B38" s="5" t="s">
        <v>871</v>
      </c>
      <c r="C38" s="6" t="s">
        <v>872</v>
      </c>
    </row>
    <row r="39" spans="1:3" x14ac:dyDescent="0.25">
      <c r="A39" s="2" t="s">
        <v>865</v>
      </c>
      <c r="B39" s="1" t="s">
        <v>873</v>
      </c>
      <c r="C39" s="3" t="s">
        <v>872</v>
      </c>
    </row>
    <row r="40" spans="1:3" x14ac:dyDescent="0.25">
      <c r="A40" s="4" t="s">
        <v>865</v>
      </c>
      <c r="B40" s="5" t="s">
        <v>874</v>
      </c>
      <c r="C40" s="6" t="s">
        <v>869</v>
      </c>
    </row>
    <row r="41" spans="1:3" x14ac:dyDescent="0.25">
      <c r="A41" s="2" t="s">
        <v>865</v>
      </c>
      <c r="B41" s="1" t="s">
        <v>875</v>
      </c>
      <c r="C41" s="3" t="s">
        <v>872</v>
      </c>
    </row>
    <row r="42" spans="1:3" x14ac:dyDescent="0.25">
      <c r="A42" s="4" t="s">
        <v>865</v>
      </c>
      <c r="B42" s="5" t="s">
        <v>876</v>
      </c>
      <c r="C42" s="6" t="s">
        <v>869</v>
      </c>
    </row>
    <row r="43" spans="1:3" x14ac:dyDescent="0.25">
      <c r="A43" s="2" t="s">
        <v>865</v>
      </c>
      <c r="B43" s="1" t="s">
        <v>877</v>
      </c>
      <c r="C43" s="3" t="s">
        <v>869</v>
      </c>
    </row>
    <row r="44" spans="1:3" x14ac:dyDescent="0.25">
      <c r="A44" s="4" t="s">
        <v>865</v>
      </c>
      <c r="B44" s="5" t="s">
        <v>878</v>
      </c>
      <c r="C44" s="6" t="s">
        <v>869</v>
      </c>
    </row>
    <row r="45" spans="1:3" x14ac:dyDescent="0.25">
      <c r="A45" s="2" t="s">
        <v>838</v>
      </c>
      <c r="B45" s="1" t="s">
        <v>879</v>
      </c>
      <c r="C45" s="3" t="s">
        <v>833</v>
      </c>
    </row>
    <row r="46" spans="1:3" x14ac:dyDescent="0.25">
      <c r="A46" s="4" t="s">
        <v>838</v>
      </c>
      <c r="B46" s="5" t="s">
        <v>880</v>
      </c>
      <c r="C46" s="6" t="s">
        <v>833</v>
      </c>
    </row>
    <row r="47" spans="1:3" x14ac:dyDescent="0.25">
      <c r="A47" s="2" t="s">
        <v>838</v>
      </c>
      <c r="B47" s="1" t="s">
        <v>857</v>
      </c>
      <c r="C47" s="3" t="s">
        <v>833</v>
      </c>
    </row>
    <row r="48" spans="1:3" ht="12" thickBot="1" x14ac:dyDescent="0.3">
      <c r="A48" s="11" t="s">
        <v>838</v>
      </c>
      <c r="B48" s="8" t="s">
        <v>881</v>
      </c>
      <c r="C48" s="9" t="s">
        <v>833</v>
      </c>
    </row>
    <row r="51" spans="1:3" ht="16" thickBot="1" x14ac:dyDescent="0.4">
      <c r="A51" s="12" t="s">
        <v>882</v>
      </c>
    </row>
    <row r="52" spans="1:3" x14ac:dyDescent="0.25">
      <c r="A52" s="13" t="s">
        <v>825</v>
      </c>
      <c r="B52" s="14" t="s">
        <v>826</v>
      </c>
      <c r="C52" s="15" t="s">
        <v>827</v>
      </c>
    </row>
    <row r="53" spans="1:3" x14ac:dyDescent="0.25">
      <c r="A53" s="4" t="s">
        <v>828</v>
      </c>
      <c r="B53" s="5" t="s">
        <v>883</v>
      </c>
      <c r="C53" s="6" t="s">
        <v>833</v>
      </c>
    </row>
    <row r="54" spans="1:3" x14ac:dyDescent="0.25">
      <c r="A54" s="2" t="s">
        <v>828</v>
      </c>
      <c r="B54" s="1" t="s">
        <v>843</v>
      </c>
      <c r="C54" s="3" t="s">
        <v>884</v>
      </c>
    </row>
    <row r="55" spans="1:3" x14ac:dyDescent="0.25">
      <c r="A55" s="4" t="s">
        <v>885</v>
      </c>
      <c r="B55" s="5" t="s">
        <v>843</v>
      </c>
      <c r="C55" s="6" t="s">
        <v>884</v>
      </c>
    </row>
    <row r="56" spans="1:3" x14ac:dyDescent="0.25">
      <c r="A56" s="2" t="s">
        <v>886</v>
      </c>
      <c r="B56" s="1" t="s">
        <v>887</v>
      </c>
      <c r="C56" s="3" t="s">
        <v>888</v>
      </c>
    </row>
    <row r="57" spans="1:3" x14ac:dyDescent="0.25">
      <c r="A57" s="4" t="s">
        <v>889</v>
      </c>
      <c r="B57" s="5" t="s">
        <v>890</v>
      </c>
      <c r="C57" s="6" t="s">
        <v>833</v>
      </c>
    </row>
    <row r="58" spans="1:3" x14ac:dyDescent="0.25">
      <c r="A58" s="2" t="s">
        <v>883</v>
      </c>
      <c r="B58" s="1" t="s">
        <v>891</v>
      </c>
      <c r="C58" s="3" t="s">
        <v>848</v>
      </c>
    </row>
    <row r="59" spans="1:3" x14ac:dyDescent="0.25">
      <c r="A59" s="4" t="s">
        <v>883</v>
      </c>
      <c r="B59" s="5" t="s">
        <v>892</v>
      </c>
      <c r="C59" s="6" t="s">
        <v>848</v>
      </c>
    </row>
    <row r="60" spans="1:3" x14ac:dyDescent="0.25">
      <c r="A60" s="2" t="s">
        <v>883</v>
      </c>
      <c r="B60" s="1" t="s">
        <v>893</v>
      </c>
      <c r="C60" s="3" t="s">
        <v>848</v>
      </c>
    </row>
    <row r="61" spans="1:3" x14ac:dyDescent="0.25">
      <c r="A61" s="4" t="s">
        <v>883</v>
      </c>
      <c r="B61" s="5" t="s">
        <v>205</v>
      </c>
      <c r="C61" s="6" t="s">
        <v>848</v>
      </c>
    </row>
    <row r="62" spans="1:3" x14ac:dyDescent="0.25">
      <c r="A62" s="2" t="s">
        <v>883</v>
      </c>
      <c r="B62" s="1" t="s">
        <v>894</v>
      </c>
      <c r="C62" s="3" t="s">
        <v>848</v>
      </c>
    </row>
    <row r="63" spans="1:3" x14ac:dyDescent="0.25">
      <c r="A63" s="4" t="s">
        <v>883</v>
      </c>
      <c r="B63" s="5" t="s">
        <v>895</v>
      </c>
      <c r="C63" s="6" t="s">
        <v>848</v>
      </c>
    </row>
    <row r="64" spans="1:3" x14ac:dyDescent="0.25">
      <c r="A64" s="2" t="s">
        <v>883</v>
      </c>
      <c r="B64" s="1" t="s">
        <v>896</v>
      </c>
      <c r="C64" s="3" t="s">
        <v>848</v>
      </c>
    </row>
    <row r="65" spans="1:3" x14ac:dyDescent="0.25">
      <c r="A65" s="4" t="s">
        <v>883</v>
      </c>
      <c r="B65" s="5" t="s">
        <v>897</v>
      </c>
      <c r="C65" s="6" t="s">
        <v>848</v>
      </c>
    </row>
    <row r="66" spans="1:3" x14ac:dyDescent="0.25">
      <c r="A66" s="2" t="s">
        <v>883</v>
      </c>
      <c r="B66" s="1" t="s">
        <v>898</v>
      </c>
      <c r="C66" s="3" t="s">
        <v>848</v>
      </c>
    </row>
    <row r="67" spans="1:3" x14ac:dyDescent="0.25">
      <c r="A67" s="4" t="s">
        <v>883</v>
      </c>
      <c r="B67" s="5" t="s">
        <v>899</v>
      </c>
      <c r="C67" s="6" t="s">
        <v>848</v>
      </c>
    </row>
    <row r="68" spans="1:3" x14ac:dyDescent="0.25">
      <c r="A68" s="2" t="s">
        <v>883</v>
      </c>
      <c r="B68" s="1" t="s">
        <v>900</v>
      </c>
      <c r="C68" s="3" t="s">
        <v>848</v>
      </c>
    </row>
    <row r="69" spans="1:3" x14ac:dyDescent="0.25">
      <c r="A69" s="4" t="s">
        <v>883</v>
      </c>
      <c r="B69" s="5" t="s">
        <v>901</v>
      </c>
      <c r="C69" s="6" t="s">
        <v>902</v>
      </c>
    </row>
    <row r="70" spans="1:3" x14ac:dyDescent="0.25">
      <c r="A70" s="2" t="s">
        <v>883</v>
      </c>
      <c r="B70" s="1" t="s">
        <v>903</v>
      </c>
      <c r="C70" s="3" t="s">
        <v>845</v>
      </c>
    </row>
    <row r="71" spans="1:3" x14ac:dyDescent="0.25">
      <c r="A71" s="4" t="s">
        <v>831</v>
      </c>
      <c r="B71" s="5" t="s">
        <v>904</v>
      </c>
      <c r="C71" s="6" t="s">
        <v>853</v>
      </c>
    </row>
    <row r="72" spans="1:3" x14ac:dyDescent="0.25">
      <c r="A72" s="2" t="s">
        <v>831</v>
      </c>
      <c r="B72" s="1" t="s">
        <v>905</v>
      </c>
      <c r="C72" s="3" t="s">
        <v>833</v>
      </c>
    </row>
    <row r="73" spans="1:3" x14ac:dyDescent="0.25">
      <c r="A73" s="4" t="s">
        <v>831</v>
      </c>
      <c r="B73" s="5" t="s">
        <v>906</v>
      </c>
      <c r="C73" s="6" t="s">
        <v>907</v>
      </c>
    </row>
    <row r="74" spans="1:3" x14ac:dyDescent="0.25">
      <c r="A74" s="2" t="s">
        <v>831</v>
      </c>
      <c r="B74" s="1" t="s">
        <v>639</v>
      </c>
      <c r="C74" s="3" t="s">
        <v>833</v>
      </c>
    </row>
    <row r="75" spans="1:3" x14ac:dyDescent="0.25">
      <c r="A75" s="4" t="s">
        <v>855</v>
      </c>
      <c r="B75" s="5" t="s">
        <v>908</v>
      </c>
      <c r="C75" s="6" t="s">
        <v>848</v>
      </c>
    </row>
    <row r="76" spans="1:3" x14ac:dyDescent="0.25">
      <c r="A76" s="2" t="s">
        <v>855</v>
      </c>
      <c r="B76" s="1" t="s">
        <v>909</v>
      </c>
      <c r="C76" s="3" t="s">
        <v>853</v>
      </c>
    </row>
    <row r="77" spans="1:3" x14ac:dyDescent="0.25">
      <c r="A77" s="4" t="s">
        <v>855</v>
      </c>
      <c r="B77" s="5" t="s">
        <v>910</v>
      </c>
      <c r="C77" s="6" t="s">
        <v>833</v>
      </c>
    </row>
    <row r="78" spans="1:3" x14ac:dyDescent="0.25">
      <c r="A78" s="2" t="s">
        <v>855</v>
      </c>
      <c r="B78" s="1" t="s">
        <v>910</v>
      </c>
      <c r="C78" s="3" t="s">
        <v>911</v>
      </c>
    </row>
    <row r="79" spans="1:3" x14ac:dyDescent="0.25">
      <c r="A79" s="4" t="s">
        <v>855</v>
      </c>
      <c r="B79" s="5" t="s">
        <v>912</v>
      </c>
      <c r="C79" s="6" t="s">
        <v>833</v>
      </c>
    </row>
    <row r="80" spans="1:3" x14ac:dyDescent="0.25">
      <c r="A80" s="2" t="s">
        <v>913</v>
      </c>
      <c r="B80" s="1" t="s">
        <v>914</v>
      </c>
      <c r="C80" s="3" t="s">
        <v>833</v>
      </c>
    </row>
    <row r="81" spans="1:3" x14ac:dyDescent="0.25">
      <c r="A81" s="4" t="s">
        <v>859</v>
      </c>
      <c r="B81" s="5" t="s">
        <v>915</v>
      </c>
      <c r="C81" s="6" t="s">
        <v>845</v>
      </c>
    </row>
    <row r="82" spans="1:3" x14ac:dyDescent="0.25">
      <c r="A82" s="2" t="s">
        <v>859</v>
      </c>
      <c r="B82" s="1" t="s">
        <v>916</v>
      </c>
      <c r="C82" s="3" t="s">
        <v>833</v>
      </c>
    </row>
    <row r="83" spans="1:3" x14ac:dyDescent="0.25">
      <c r="A83" s="4" t="s">
        <v>834</v>
      </c>
      <c r="B83" s="5" t="s">
        <v>917</v>
      </c>
      <c r="C83" s="6" t="s">
        <v>848</v>
      </c>
    </row>
    <row r="84" spans="1:3" x14ac:dyDescent="0.25">
      <c r="A84" s="2" t="s">
        <v>834</v>
      </c>
      <c r="B84" s="1" t="s">
        <v>918</v>
      </c>
      <c r="C84" s="3" t="s">
        <v>848</v>
      </c>
    </row>
    <row r="85" spans="1:3" x14ac:dyDescent="0.25">
      <c r="A85" s="4" t="s">
        <v>834</v>
      </c>
      <c r="B85" s="5" t="s">
        <v>919</v>
      </c>
      <c r="C85" s="6" t="s">
        <v>853</v>
      </c>
    </row>
    <row r="86" spans="1:3" x14ac:dyDescent="0.25">
      <c r="A86" s="2" t="s">
        <v>834</v>
      </c>
      <c r="B86" s="1" t="s">
        <v>920</v>
      </c>
      <c r="C86" s="3" t="s">
        <v>833</v>
      </c>
    </row>
    <row r="87" spans="1:3" x14ac:dyDescent="0.25">
      <c r="A87" s="4" t="s">
        <v>834</v>
      </c>
      <c r="B87" s="5" t="s">
        <v>921</v>
      </c>
      <c r="C87" s="6" t="s">
        <v>833</v>
      </c>
    </row>
    <row r="88" spans="1:3" x14ac:dyDescent="0.25">
      <c r="A88" s="2" t="s">
        <v>843</v>
      </c>
      <c r="C88" s="3" t="s">
        <v>884</v>
      </c>
    </row>
    <row r="89" spans="1:3" x14ac:dyDescent="0.25">
      <c r="A89" s="4" t="s">
        <v>922</v>
      </c>
      <c r="B89" s="5" t="s">
        <v>923</v>
      </c>
      <c r="C89" s="6" t="s">
        <v>833</v>
      </c>
    </row>
    <row r="90" spans="1:3" x14ac:dyDescent="0.25">
      <c r="A90" s="2" t="s">
        <v>922</v>
      </c>
      <c r="B90" s="1" t="s">
        <v>924</v>
      </c>
      <c r="C90" s="3" t="s">
        <v>833</v>
      </c>
    </row>
    <row r="91" spans="1:3" x14ac:dyDescent="0.25">
      <c r="A91" s="4" t="s">
        <v>829</v>
      </c>
      <c r="B91" s="5" t="s">
        <v>916</v>
      </c>
      <c r="C91" s="6" t="s">
        <v>833</v>
      </c>
    </row>
    <row r="92" spans="1:3" x14ac:dyDescent="0.25">
      <c r="A92" s="2" t="s">
        <v>925</v>
      </c>
      <c r="B92" s="1" t="s">
        <v>904</v>
      </c>
      <c r="C92" s="3" t="s">
        <v>853</v>
      </c>
    </row>
    <row r="93" spans="1:3" x14ac:dyDescent="0.25">
      <c r="A93" s="4" t="s">
        <v>838</v>
      </c>
      <c r="B93" s="5" t="s">
        <v>926</v>
      </c>
      <c r="C93" s="6" t="s">
        <v>848</v>
      </c>
    </row>
    <row r="94" spans="1:3" x14ac:dyDescent="0.25">
      <c r="A94" s="2" t="s">
        <v>838</v>
      </c>
      <c r="B94" s="1" t="s">
        <v>927</v>
      </c>
      <c r="C94" s="3" t="s">
        <v>848</v>
      </c>
    </row>
    <row r="95" spans="1:3" x14ac:dyDescent="0.25">
      <c r="A95" s="4" t="s">
        <v>838</v>
      </c>
      <c r="B95" s="5" t="s">
        <v>928</v>
      </c>
      <c r="C95" s="6" t="s">
        <v>833</v>
      </c>
    </row>
    <row r="96" spans="1:3" x14ac:dyDescent="0.25">
      <c r="A96" s="2" t="s">
        <v>838</v>
      </c>
      <c r="B96" s="1" t="s">
        <v>881</v>
      </c>
      <c r="C96" s="3" t="s">
        <v>833</v>
      </c>
    </row>
    <row r="97" spans="1:3" x14ac:dyDescent="0.25">
      <c r="A97" s="4" t="s">
        <v>838</v>
      </c>
      <c r="B97" s="5" t="s">
        <v>929</v>
      </c>
      <c r="C97" s="6" t="s">
        <v>930</v>
      </c>
    </row>
    <row r="98" spans="1:3" x14ac:dyDescent="0.25">
      <c r="A98" s="2" t="s">
        <v>838</v>
      </c>
      <c r="B98" s="1" t="s">
        <v>916</v>
      </c>
      <c r="C98" s="3" t="s">
        <v>845</v>
      </c>
    </row>
    <row r="99" spans="1:3" x14ac:dyDescent="0.25">
      <c r="A99" s="4" t="s">
        <v>838</v>
      </c>
      <c r="B99" s="5" t="s">
        <v>916</v>
      </c>
      <c r="C99" s="6" t="s">
        <v>833</v>
      </c>
    </row>
    <row r="100" spans="1:3" x14ac:dyDescent="0.25">
      <c r="A100" s="2" t="s">
        <v>931</v>
      </c>
      <c r="B100" s="1" t="s">
        <v>932</v>
      </c>
      <c r="C100" s="3" t="s">
        <v>933</v>
      </c>
    </row>
    <row r="101" spans="1:3" x14ac:dyDescent="0.25">
      <c r="A101" s="4" t="s">
        <v>931</v>
      </c>
      <c r="B101" s="5" t="s">
        <v>934</v>
      </c>
      <c r="C101" s="6" t="s">
        <v>933</v>
      </c>
    </row>
    <row r="102" spans="1:3" x14ac:dyDescent="0.25">
      <c r="A102" s="10" t="s">
        <v>931</v>
      </c>
      <c r="B102" s="1" t="s">
        <v>935</v>
      </c>
      <c r="C102" s="3" t="s">
        <v>933</v>
      </c>
    </row>
    <row r="103" spans="1:3" ht="12" thickBot="1" x14ac:dyDescent="0.3">
      <c r="A103" s="7" t="s">
        <v>936</v>
      </c>
      <c r="B103" s="8"/>
      <c r="C103" s="9" t="s">
        <v>937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DEAE7-EBAA-4D07-8DE8-69A181B3E91B}">
  <sheetPr codeName="Sheet1">
    <pageSetUpPr fitToPage="1"/>
  </sheetPr>
  <dimension ref="A1:H49"/>
  <sheetViews>
    <sheetView topLeftCell="A32" zoomScale="80" zoomScaleNormal="80" workbookViewId="0">
      <selection activeCell="C54" sqref="C54"/>
    </sheetView>
  </sheetViews>
  <sheetFormatPr defaultRowHeight="14.5" x14ac:dyDescent="0.35"/>
  <cols>
    <col min="1" max="1" width="32.90625" customWidth="1"/>
    <col min="2" max="2" width="27.36328125" customWidth="1"/>
    <col min="3" max="3" width="22" customWidth="1"/>
    <col min="4" max="4" width="21.36328125" customWidth="1"/>
    <col min="5" max="5" width="23.54296875" customWidth="1"/>
    <col min="6" max="6" width="29.36328125" customWidth="1"/>
    <col min="7" max="7" width="9.90625" customWidth="1"/>
    <col min="8" max="8" width="16.90625" customWidth="1"/>
  </cols>
  <sheetData>
    <row r="1" spans="1:8" x14ac:dyDescent="0.35">
      <c r="A1" s="249" t="s">
        <v>28</v>
      </c>
      <c r="B1" s="250"/>
      <c r="C1" s="250"/>
      <c r="D1" s="250"/>
      <c r="E1" s="250"/>
      <c r="F1" s="250"/>
      <c r="G1" s="250"/>
      <c r="H1" s="251"/>
    </row>
    <row r="2" spans="1:8" x14ac:dyDescent="0.35">
      <c r="A2" s="252"/>
      <c r="B2" s="253"/>
      <c r="C2" s="253"/>
      <c r="D2" s="253"/>
      <c r="E2" s="253"/>
      <c r="F2" s="253"/>
      <c r="G2" s="253"/>
      <c r="H2" s="254"/>
    </row>
    <row r="3" spans="1:8" x14ac:dyDescent="0.35">
      <c r="A3" s="252"/>
      <c r="B3" s="253"/>
      <c r="C3" s="253"/>
      <c r="D3" s="253"/>
      <c r="E3" s="253"/>
      <c r="F3" s="253"/>
      <c r="G3" s="253"/>
      <c r="H3" s="254"/>
    </row>
    <row r="4" spans="1:8" x14ac:dyDescent="0.35">
      <c r="A4" s="255"/>
      <c r="B4" s="253"/>
      <c r="C4" s="253"/>
      <c r="D4" s="253"/>
      <c r="E4" s="253"/>
      <c r="F4" s="253"/>
      <c r="G4" s="253"/>
      <c r="H4" s="254"/>
    </row>
    <row r="5" spans="1:8" ht="2.25" customHeight="1" thickBot="1" x14ac:dyDescent="0.4">
      <c r="A5" s="255"/>
      <c r="B5" s="253"/>
      <c r="C5" s="253"/>
      <c r="D5" s="253"/>
      <c r="E5" s="253"/>
      <c r="F5" s="253"/>
      <c r="G5" s="253"/>
      <c r="H5" s="254"/>
    </row>
    <row r="6" spans="1:8" ht="15.5" x14ac:dyDescent="0.35">
      <c r="A6" s="256" t="s">
        <v>29</v>
      </c>
      <c r="B6" s="257"/>
      <c r="C6" s="257"/>
      <c r="D6" s="257"/>
      <c r="E6" s="257"/>
      <c r="F6" s="257"/>
      <c r="G6" s="257"/>
      <c r="H6" s="258"/>
    </row>
    <row r="7" spans="1:8" ht="16" thickBot="1" x14ac:dyDescent="0.4">
      <c r="A7" s="259" t="s">
        <v>30</v>
      </c>
      <c r="B7" s="260"/>
      <c r="C7" s="260"/>
      <c r="D7" s="260"/>
      <c r="E7" s="260"/>
      <c r="F7" s="260"/>
      <c r="G7" s="260"/>
      <c r="H7" s="261"/>
    </row>
    <row r="8" spans="1:8" ht="15.5" x14ac:dyDescent="0.35">
      <c r="A8" s="147"/>
      <c r="B8" s="148"/>
      <c r="C8" s="148"/>
      <c r="D8" s="148"/>
      <c r="E8" s="148"/>
      <c r="F8" s="149"/>
      <c r="G8" s="149"/>
      <c r="H8" s="150"/>
    </row>
    <row r="9" spans="1:8" ht="31.5" thickBot="1" x14ac:dyDescent="0.4">
      <c r="A9" s="158" t="s">
        <v>31</v>
      </c>
      <c r="B9" s="169" t="e">
        <f>VLOOKUP(B10,TableHosps[],2,FALSE)</f>
        <v>#N/A</v>
      </c>
      <c r="C9" s="152" t="s">
        <v>32</v>
      </c>
      <c r="D9" s="146"/>
      <c r="E9" s="146"/>
      <c r="F9" s="151"/>
      <c r="G9" s="153"/>
      <c r="H9" s="154"/>
    </row>
    <row r="10" spans="1:8" ht="44" thickBot="1" x14ac:dyDescent="0.4">
      <c r="A10" s="143" t="s">
        <v>33</v>
      </c>
      <c r="B10" s="117"/>
      <c r="C10" s="152" t="s">
        <v>34</v>
      </c>
      <c r="D10" s="146"/>
      <c r="E10" s="115" t="s">
        <v>35</v>
      </c>
      <c r="F10" s="116" t="s">
        <v>36</v>
      </c>
      <c r="G10" s="153"/>
      <c r="H10" s="154"/>
    </row>
    <row r="11" spans="1:8" ht="16" thickBot="1" x14ac:dyDescent="0.4">
      <c r="A11" s="159"/>
      <c r="B11" s="146"/>
      <c r="C11" s="145"/>
      <c r="D11" s="146"/>
      <c r="E11" s="172" t="s">
        <v>37</v>
      </c>
      <c r="F11" s="50">
        <v>101</v>
      </c>
      <c r="G11" s="145"/>
      <c r="H11" s="155"/>
    </row>
    <row r="12" spans="1:8" ht="16" thickBot="1" x14ac:dyDescent="0.4">
      <c r="A12" s="146"/>
      <c r="B12" s="146"/>
      <c r="C12" s="146"/>
      <c r="D12" s="146"/>
      <c r="E12" s="172" t="s">
        <v>38</v>
      </c>
      <c r="F12" s="50" t="s">
        <v>39</v>
      </c>
      <c r="G12" s="153"/>
      <c r="H12" s="150"/>
    </row>
    <row r="13" spans="1:8" ht="16" thickBot="1" x14ac:dyDescent="0.4">
      <c r="A13" s="159" t="s">
        <v>40</v>
      </c>
      <c r="B13" s="118"/>
      <c r="C13" s="152" t="str">
        <f t="shared" ref="C13:C16" si="0">IF(ISBLANK(B13),"Required","")</f>
        <v>Required</v>
      </c>
      <c r="D13" s="146"/>
      <c r="E13" s="172" t="s">
        <v>41</v>
      </c>
      <c r="F13" s="50">
        <v>30</v>
      </c>
      <c r="G13" s="153"/>
      <c r="H13" s="154"/>
    </row>
    <row r="14" spans="1:8" ht="58.5" thickBot="1" x14ac:dyDescent="0.4">
      <c r="A14" s="158" t="s">
        <v>42</v>
      </c>
      <c r="B14" s="117"/>
      <c r="C14" s="152" t="str">
        <f t="shared" si="0"/>
        <v>Required</v>
      </c>
      <c r="D14" s="146"/>
      <c r="E14" s="172" t="s">
        <v>43</v>
      </c>
      <c r="F14" s="50" t="s">
        <v>44</v>
      </c>
      <c r="G14" s="146"/>
      <c r="H14" s="156"/>
    </row>
    <row r="15" spans="1:8" ht="15.5" x14ac:dyDescent="0.35">
      <c r="A15" s="158" t="s">
        <v>45</v>
      </c>
      <c r="B15" s="117"/>
      <c r="C15" s="152" t="str">
        <f t="shared" si="0"/>
        <v>Required</v>
      </c>
      <c r="D15" s="143"/>
      <c r="E15" s="144"/>
      <c r="F15" s="145"/>
      <c r="G15" s="157"/>
      <c r="H15" s="154"/>
    </row>
    <row r="16" spans="1:8" ht="29.25" customHeight="1" x14ac:dyDescent="0.35">
      <c r="A16" s="143" t="s">
        <v>46</v>
      </c>
      <c r="B16" s="119"/>
      <c r="C16" s="152" t="str">
        <f t="shared" si="0"/>
        <v>Required</v>
      </c>
      <c r="D16" s="146"/>
      <c r="E16" s="146"/>
      <c r="F16" s="146"/>
      <c r="G16" s="153"/>
      <c r="H16" s="154"/>
    </row>
    <row r="17" spans="1:8" ht="16" thickBot="1" x14ac:dyDescent="0.4">
      <c r="A17" s="147"/>
      <c r="C17" s="146"/>
      <c r="D17" s="146"/>
      <c r="E17" s="146"/>
      <c r="F17" s="149"/>
      <c r="G17" s="149"/>
      <c r="H17" s="150"/>
    </row>
    <row r="18" spans="1:8" x14ac:dyDescent="0.35">
      <c r="A18" s="228" t="s">
        <v>47</v>
      </c>
      <c r="B18" s="229"/>
      <c r="C18" s="229"/>
      <c r="D18" s="229"/>
      <c r="E18" s="229"/>
      <c r="F18" s="229"/>
      <c r="G18" s="229"/>
      <c r="H18" s="230"/>
    </row>
    <row r="19" spans="1:8" ht="16" thickBot="1" x14ac:dyDescent="0.4">
      <c r="A19" s="231" t="s">
        <v>48</v>
      </c>
      <c r="B19" s="232"/>
      <c r="C19" s="232"/>
      <c r="D19" s="232"/>
      <c r="E19" s="232"/>
      <c r="F19" s="232"/>
      <c r="G19" s="232"/>
      <c r="H19" s="233"/>
    </row>
    <row r="20" spans="1:8" x14ac:dyDescent="0.35">
      <c r="A20" s="128" t="s">
        <v>49</v>
      </c>
      <c r="B20" s="129"/>
      <c r="C20" s="129"/>
      <c r="D20" s="129"/>
      <c r="E20" s="129"/>
      <c r="F20" s="129"/>
      <c r="G20" s="129"/>
      <c r="H20" s="130"/>
    </row>
    <row r="21" spans="1:8" x14ac:dyDescent="0.35">
      <c r="A21" s="131"/>
      <c r="B21" s="132"/>
      <c r="C21" s="132"/>
      <c r="D21" s="132"/>
      <c r="E21" s="132"/>
      <c r="F21" s="132"/>
      <c r="G21" s="132"/>
      <c r="H21" s="133"/>
    </row>
    <row r="22" spans="1:8" x14ac:dyDescent="0.35">
      <c r="A22" s="131"/>
      <c r="B22" s="132"/>
      <c r="C22" s="132"/>
      <c r="D22" s="132"/>
      <c r="E22" s="132"/>
      <c r="F22" s="132"/>
      <c r="G22" s="132"/>
      <c r="H22" s="133"/>
    </row>
    <row r="23" spans="1:8" x14ac:dyDescent="0.35">
      <c r="A23" s="131"/>
      <c r="B23" s="132"/>
      <c r="C23" s="132"/>
      <c r="D23" s="132"/>
      <c r="E23" s="132"/>
      <c r="F23" s="132"/>
      <c r="G23" s="132"/>
      <c r="H23" s="133"/>
    </row>
    <row r="24" spans="1:8" x14ac:dyDescent="0.35">
      <c r="A24" s="131"/>
      <c r="B24" s="132"/>
      <c r="C24" s="132"/>
      <c r="D24" s="132"/>
      <c r="E24" s="132"/>
      <c r="F24" s="132"/>
      <c r="G24" s="132"/>
      <c r="H24" s="133"/>
    </row>
    <row r="25" spans="1:8" x14ac:dyDescent="0.35">
      <c r="A25" s="131"/>
      <c r="B25" s="132"/>
      <c r="C25" s="132"/>
      <c r="D25" s="132"/>
      <c r="E25" s="132"/>
      <c r="F25" s="132"/>
      <c r="G25" s="132"/>
      <c r="H25" s="133"/>
    </row>
    <row r="26" spans="1:8" x14ac:dyDescent="0.35">
      <c r="A26" s="131"/>
      <c r="B26" s="132"/>
      <c r="C26" s="132"/>
      <c r="D26" s="132"/>
      <c r="E26" s="132"/>
      <c r="F26" s="132"/>
      <c r="G26" s="132"/>
      <c r="H26" s="133"/>
    </row>
    <row r="27" spans="1:8" x14ac:dyDescent="0.35">
      <c r="A27" s="131"/>
      <c r="B27" s="132"/>
      <c r="C27" s="132"/>
      <c r="D27" s="132"/>
      <c r="E27" s="132"/>
      <c r="F27" s="132"/>
      <c r="G27" s="132"/>
      <c r="H27" s="133"/>
    </row>
    <row r="28" spans="1:8" x14ac:dyDescent="0.35">
      <c r="A28" s="131"/>
      <c r="B28" s="132"/>
      <c r="C28" s="132"/>
      <c r="D28" s="132"/>
      <c r="E28" s="132"/>
      <c r="F28" s="132"/>
      <c r="G28" s="132"/>
      <c r="H28" s="133"/>
    </row>
    <row r="29" spans="1:8" x14ac:dyDescent="0.35">
      <c r="A29" s="131"/>
      <c r="B29" s="132"/>
      <c r="C29" s="132"/>
      <c r="D29" s="132"/>
      <c r="E29" s="132"/>
      <c r="F29" s="132"/>
      <c r="G29" s="132"/>
      <c r="H29" s="133"/>
    </row>
    <row r="30" spans="1:8" x14ac:dyDescent="0.35">
      <c r="A30" s="131"/>
      <c r="B30" s="132"/>
      <c r="C30" s="132"/>
      <c r="D30" s="132"/>
      <c r="E30" s="132"/>
      <c r="F30" s="132"/>
      <c r="G30" s="132"/>
      <c r="H30" s="133"/>
    </row>
    <row r="31" spans="1:8" x14ac:dyDescent="0.35">
      <c r="A31" s="131"/>
      <c r="B31" s="132"/>
      <c r="C31" s="132"/>
      <c r="D31" s="132"/>
      <c r="E31" s="132"/>
      <c r="F31" s="132"/>
      <c r="G31" s="132"/>
      <c r="H31" s="133"/>
    </row>
    <row r="32" spans="1:8" x14ac:dyDescent="0.35">
      <c r="A32" s="131"/>
      <c r="B32" s="132"/>
      <c r="C32" s="132"/>
      <c r="D32" s="132"/>
      <c r="E32" s="132"/>
      <c r="F32" s="132"/>
      <c r="G32" s="132"/>
      <c r="H32" s="133"/>
    </row>
    <row r="33" spans="1:8" x14ac:dyDescent="0.35">
      <c r="A33" s="131"/>
      <c r="B33" s="132"/>
      <c r="C33" s="132"/>
      <c r="D33" s="132"/>
      <c r="E33" s="132"/>
      <c r="F33" s="132"/>
      <c r="G33" s="132"/>
      <c r="H33" s="133"/>
    </row>
    <row r="34" spans="1:8" x14ac:dyDescent="0.35">
      <c r="A34" s="131"/>
      <c r="B34" s="132"/>
      <c r="C34" s="132"/>
      <c r="D34" s="132"/>
      <c r="E34" s="132"/>
      <c r="F34" s="132"/>
      <c r="G34" s="132"/>
      <c r="H34" s="133"/>
    </row>
    <row r="35" spans="1:8" x14ac:dyDescent="0.35">
      <c r="A35" s="131"/>
      <c r="B35" s="132"/>
      <c r="C35" s="132"/>
      <c r="D35" s="132"/>
      <c r="E35" s="132"/>
      <c r="F35" s="132"/>
      <c r="G35" s="132"/>
      <c r="H35" s="133"/>
    </row>
    <row r="36" spans="1:8" x14ac:dyDescent="0.35">
      <c r="A36" s="131"/>
      <c r="B36" s="132"/>
      <c r="C36" s="132"/>
      <c r="D36" s="132"/>
      <c r="E36" s="132"/>
      <c r="F36" s="132"/>
      <c r="G36" s="132"/>
      <c r="H36" s="133"/>
    </row>
    <row r="37" spans="1:8" ht="15" thickBot="1" x14ac:dyDescent="0.4">
      <c r="A37" s="131"/>
      <c r="B37" s="132"/>
      <c r="C37" s="132"/>
      <c r="D37" s="132"/>
      <c r="E37" s="132"/>
      <c r="F37" s="132"/>
      <c r="G37" s="132"/>
      <c r="H37" s="133"/>
    </row>
    <row r="38" spans="1:8" ht="14.75" customHeight="1" x14ac:dyDescent="0.35">
      <c r="A38" s="228" t="s">
        <v>50</v>
      </c>
      <c r="B38" s="229"/>
      <c r="C38" s="229"/>
      <c r="D38" s="229"/>
      <c r="E38" s="229"/>
      <c r="F38" s="229"/>
      <c r="G38" s="229"/>
      <c r="H38" s="230"/>
    </row>
    <row r="39" spans="1:8" ht="16" thickBot="1" x14ac:dyDescent="0.4">
      <c r="A39" s="231" t="s">
        <v>51</v>
      </c>
      <c r="B39" s="232"/>
      <c r="C39" s="232"/>
      <c r="D39" s="232"/>
      <c r="E39" s="232"/>
      <c r="F39" s="232"/>
      <c r="G39" s="232"/>
      <c r="H39" s="233"/>
    </row>
    <row r="40" spans="1:8" x14ac:dyDescent="0.35">
      <c r="A40" s="240"/>
      <c r="B40" s="241"/>
      <c r="C40" s="241"/>
      <c r="D40" s="241"/>
      <c r="E40" s="241"/>
      <c r="F40" s="241"/>
      <c r="G40" s="241"/>
      <c r="H40" s="242"/>
    </row>
    <row r="41" spans="1:8" x14ac:dyDescent="0.35">
      <c r="A41" s="243"/>
      <c r="B41" s="244"/>
      <c r="C41" s="244"/>
      <c r="D41" s="244"/>
      <c r="E41" s="244"/>
      <c r="F41" s="244"/>
      <c r="G41" s="244"/>
      <c r="H41" s="245"/>
    </row>
    <row r="42" spans="1:8" ht="15" thickBot="1" x14ac:dyDescent="0.4">
      <c r="A42" s="246"/>
      <c r="B42" s="247"/>
      <c r="C42" s="247"/>
      <c r="D42" s="247"/>
      <c r="E42" s="247"/>
      <c r="F42" s="247"/>
      <c r="G42" s="247"/>
      <c r="H42" s="248"/>
    </row>
    <row r="43" spans="1:8" ht="16" thickBot="1" x14ac:dyDescent="0.4">
      <c r="A43" s="234" t="s">
        <v>52</v>
      </c>
      <c r="B43" s="235"/>
      <c r="C43" s="235"/>
      <c r="D43" s="235"/>
      <c r="E43" s="235"/>
      <c r="F43" s="235"/>
      <c r="G43" s="235"/>
      <c r="H43" s="236"/>
    </row>
    <row r="44" spans="1:8" ht="28.25" customHeight="1" x14ac:dyDescent="0.35">
      <c r="A44" s="209">
        <v>1</v>
      </c>
      <c r="B44" s="237" t="s">
        <v>53</v>
      </c>
      <c r="C44" s="238"/>
      <c r="D44" s="238"/>
      <c r="E44" s="238"/>
      <c r="F44" s="238"/>
      <c r="G44" s="238"/>
      <c r="H44" s="239"/>
    </row>
    <row r="45" spans="1:8" x14ac:dyDescent="0.35">
      <c r="A45" s="210">
        <v>2</v>
      </c>
      <c r="B45" s="220" t="s">
        <v>54</v>
      </c>
      <c r="C45" s="223"/>
      <c r="D45" s="223"/>
      <c r="E45" s="223"/>
      <c r="F45" s="223"/>
      <c r="G45" s="223"/>
      <c r="H45" s="224"/>
    </row>
    <row r="46" spans="1:8" x14ac:dyDescent="0.35">
      <c r="A46" s="210">
        <v>3</v>
      </c>
      <c r="B46" s="220" t="s">
        <v>55</v>
      </c>
      <c r="C46" s="221"/>
      <c r="D46" s="221"/>
      <c r="E46" s="221"/>
      <c r="F46" s="221"/>
      <c r="G46" s="221"/>
      <c r="H46" s="222"/>
    </row>
    <row r="47" spans="1:8" x14ac:dyDescent="0.35">
      <c r="A47" s="210">
        <v>4</v>
      </c>
      <c r="B47" s="220" t="s">
        <v>56</v>
      </c>
      <c r="C47" s="221"/>
      <c r="D47" s="221"/>
      <c r="E47" s="221"/>
      <c r="F47" s="221"/>
      <c r="G47" s="221"/>
      <c r="H47" s="222"/>
    </row>
    <row r="48" spans="1:8" ht="30" customHeight="1" x14ac:dyDescent="0.35">
      <c r="A48" s="210">
        <v>5</v>
      </c>
      <c r="B48" s="220" t="s">
        <v>57</v>
      </c>
      <c r="C48" s="223"/>
      <c r="D48" s="223"/>
      <c r="E48" s="223"/>
      <c r="F48" s="223"/>
      <c r="G48" s="223"/>
      <c r="H48" s="224"/>
    </row>
    <row r="49" spans="1:8" ht="15" thickBot="1" x14ac:dyDescent="0.4">
      <c r="A49" s="211">
        <v>6</v>
      </c>
      <c r="B49" s="225" t="s">
        <v>58</v>
      </c>
      <c r="C49" s="226"/>
      <c r="D49" s="226"/>
      <c r="E49" s="226"/>
      <c r="F49" s="226"/>
      <c r="G49" s="226"/>
      <c r="H49" s="227"/>
    </row>
  </sheetData>
  <mergeCells count="15">
    <mergeCell ref="A1:H5"/>
    <mergeCell ref="A6:H6"/>
    <mergeCell ref="A7:H7"/>
    <mergeCell ref="A18:H18"/>
    <mergeCell ref="A19:H19"/>
    <mergeCell ref="B47:H47"/>
    <mergeCell ref="B48:H48"/>
    <mergeCell ref="B49:H49"/>
    <mergeCell ref="B46:H46"/>
    <mergeCell ref="A38:H38"/>
    <mergeCell ref="A39:H39"/>
    <mergeCell ref="A43:H43"/>
    <mergeCell ref="B44:H44"/>
    <mergeCell ref="B45:H45"/>
    <mergeCell ref="A40:H42"/>
  </mergeCells>
  <pageMargins left="0.7" right="0.7" top="0.75" bottom="0.75" header="0.3" footer="0.3"/>
  <pageSetup scale="49" fitToHeight="0" orientation="portrait" r:id="rId1"/>
  <ignoredErrors>
    <ignoredError sqref="B9"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7895" r:id="rId4" name="Check Box 7">
              <controlPr defaultSize="0" autoFill="0" autoLine="0" autoPict="0">
                <anchor moveWithCells="1">
                  <from>
                    <xdr:col>0</xdr:col>
                    <xdr:colOff>177800</xdr:colOff>
                    <xdr:row>19</xdr:row>
                    <xdr:rowOff>63500</xdr:rowOff>
                  </from>
                  <to>
                    <xdr:col>0</xdr:col>
                    <xdr:colOff>1816100</xdr:colOff>
                    <xdr:row>20</xdr:row>
                    <xdr:rowOff>114300</xdr:rowOff>
                  </to>
                </anchor>
              </controlPr>
            </control>
          </mc:Choice>
        </mc:AlternateContent>
        <mc:AlternateContent xmlns:mc="http://schemas.openxmlformats.org/markup-compatibility/2006">
          <mc:Choice Requires="x14">
            <control shapeId="37896" r:id="rId5" name="Check Box 8">
              <controlPr defaultSize="0" autoFill="0" autoLine="0" autoPict="0">
                <anchor moveWithCells="1">
                  <from>
                    <xdr:col>0</xdr:col>
                    <xdr:colOff>177800</xdr:colOff>
                    <xdr:row>22</xdr:row>
                    <xdr:rowOff>63500</xdr:rowOff>
                  </from>
                  <to>
                    <xdr:col>0</xdr:col>
                    <xdr:colOff>1701800</xdr:colOff>
                    <xdr:row>23</xdr:row>
                    <xdr:rowOff>76200</xdr:rowOff>
                  </to>
                </anchor>
              </controlPr>
            </control>
          </mc:Choice>
        </mc:AlternateContent>
        <mc:AlternateContent xmlns:mc="http://schemas.openxmlformats.org/markup-compatibility/2006">
          <mc:Choice Requires="x14">
            <control shapeId="37900" r:id="rId6" name="Check Box 12">
              <controlPr defaultSize="0" autoFill="0" autoLine="0" autoPict="0">
                <anchor moveWithCells="1">
                  <from>
                    <xdr:col>0</xdr:col>
                    <xdr:colOff>177800</xdr:colOff>
                    <xdr:row>28</xdr:row>
                    <xdr:rowOff>38100</xdr:rowOff>
                  </from>
                  <to>
                    <xdr:col>0</xdr:col>
                    <xdr:colOff>1701800</xdr:colOff>
                    <xdr:row>29</xdr:row>
                    <xdr:rowOff>63500</xdr:rowOff>
                  </to>
                </anchor>
              </controlPr>
            </control>
          </mc:Choice>
        </mc:AlternateContent>
        <mc:AlternateContent xmlns:mc="http://schemas.openxmlformats.org/markup-compatibility/2006">
          <mc:Choice Requires="x14">
            <control shapeId="37901" r:id="rId7" name="Check Box 13">
              <controlPr defaultSize="0" autoFill="0" autoLine="0" autoPict="0">
                <anchor moveWithCells="1">
                  <from>
                    <xdr:col>0</xdr:col>
                    <xdr:colOff>177800</xdr:colOff>
                    <xdr:row>31</xdr:row>
                    <xdr:rowOff>63500</xdr:rowOff>
                  </from>
                  <to>
                    <xdr:col>0</xdr:col>
                    <xdr:colOff>1701800</xdr:colOff>
                    <xdr:row>32</xdr:row>
                    <xdr:rowOff>63500</xdr:rowOff>
                  </to>
                </anchor>
              </controlPr>
            </control>
          </mc:Choice>
        </mc:AlternateContent>
        <mc:AlternateContent xmlns:mc="http://schemas.openxmlformats.org/markup-compatibility/2006">
          <mc:Choice Requires="x14">
            <control shapeId="37902" r:id="rId8" name="Check Box 14">
              <controlPr defaultSize="0" autoFill="0" autoLine="0" autoPict="0">
                <anchor moveWithCells="1">
                  <from>
                    <xdr:col>0</xdr:col>
                    <xdr:colOff>177800</xdr:colOff>
                    <xdr:row>34</xdr:row>
                    <xdr:rowOff>63500</xdr:rowOff>
                  </from>
                  <to>
                    <xdr:col>0</xdr:col>
                    <xdr:colOff>1701800</xdr:colOff>
                    <xdr:row>35</xdr:row>
                    <xdr:rowOff>76200</xdr:rowOff>
                  </to>
                </anchor>
              </controlPr>
            </control>
          </mc:Choice>
        </mc:AlternateContent>
        <mc:AlternateContent xmlns:mc="http://schemas.openxmlformats.org/markup-compatibility/2006">
          <mc:Choice Requires="x14">
            <control shapeId="37903" r:id="rId9" name="Check Box 15">
              <controlPr defaultSize="0" autoFill="0" autoLine="0" autoPict="0">
                <anchor moveWithCells="1">
                  <from>
                    <xdr:col>0</xdr:col>
                    <xdr:colOff>177800</xdr:colOff>
                    <xdr:row>25</xdr:row>
                    <xdr:rowOff>38100</xdr:rowOff>
                  </from>
                  <to>
                    <xdr:col>0</xdr:col>
                    <xdr:colOff>1701800</xdr:colOff>
                    <xdr:row>26</xdr:row>
                    <xdr:rowOff>38100</xdr:rowOff>
                  </to>
                </anchor>
              </controlPr>
            </control>
          </mc:Choice>
        </mc:AlternateContent>
        <mc:AlternateContent xmlns:mc="http://schemas.openxmlformats.org/markup-compatibility/2006">
          <mc:Choice Requires="x14">
            <control shapeId="37905" r:id="rId10" name="Check Box 17">
              <controlPr defaultSize="0" autoFill="0" autoLine="0" autoPict="0">
                <anchor moveWithCells="1">
                  <from>
                    <xdr:col>3</xdr:col>
                    <xdr:colOff>863600</xdr:colOff>
                    <xdr:row>19</xdr:row>
                    <xdr:rowOff>101600</xdr:rowOff>
                  </from>
                  <to>
                    <xdr:col>4</xdr:col>
                    <xdr:colOff>190500</xdr:colOff>
                    <xdr:row>20</xdr:row>
                    <xdr:rowOff>152400</xdr:rowOff>
                  </to>
                </anchor>
              </controlPr>
            </control>
          </mc:Choice>
        </mc:AlternateContent>
        <mc:AlternateContent xmlns:mc="http://schemas.openxmlformats.org/markup-compatibility/2006">
          <mc:Choice Requires="x14">
            <control shapeId="37906" r:id="rId11" name="Check Box 18">
              <controlPr defaultSize="0" autoFill="0" autoLine="0" autoPict="0">
                <anchor moveWithCells="1">
                  <from>
                    <xdr:col>3</xdr:col>
                    <xdr:colOff>838200</xdr:colOff>
                    <xdr:row>22</xdr:row>
                    <xdr:rowOff>38100</xdr:rowOff>
                  </from>
                  <to>
                    <xdr:col>4</xdr:col>
                    <xdr:colOff>190500</xdr:colOff>
                    <xdr:row>23</xdr:row>
                    <xdr:rowOff>101600</xdr:rowOff>
                  </to>
                </anchor>
              </controlPr>
            </control>
          </mc:Choice>
        </mc:AlternateContent>
        <mc:AlternateContent xmlns:mc="http://schemas.openxmlformats.org/markup-compatibility/2006">
          <mc:Choice Requires="x14">
            <control shapeId="37907" r:id="rId12" name="Check Box 19">
              <controlPr defaultSize="0" autoFill="0" autoLine="0" autoPict="0">
                <anchor moveWithCells="1">
                  <from>
                    <xdr:col>3</xdr:col>
                    <xdr:colOff>838200</xdr:colOff>
                    <xdr:row>24</xdr:row>
                    <xdr:rowOff>190500</xdr:rowOff>
                  </from>
                  <to>
                    <xdr:col>4</xdr:col>
                    <xdr:colOff>190500</xdr:colOff>
                    <xdr:row>26</xdr:row>
                    <xdr:rowOff>63500</xdr:rowOff>
                  </to>
                </anchor>
              </controlPr>
            </control>
          </mc:Choice>
        </mc:AlternateContent>
        <mc:AlternateContent xmlns:mc="http://schemas.openxmlformats.org/markup-compatibility/2006">
          <mc:Choice Requires="x14">
            <control shapeId="37908" r:id="rId13" name="Check Box 20">
              <controlPr defaultSize="0" autoFill="0" autoLine="0" autoPict="0">
                <anchor moveWithCells="1">
                  <from>
                    <xdr:col>3</xdr:col>
                    <xdr:colOff>838200</xdr:colOff>
                    <xdr:row>28</xdr:row>
                    <xdr:rowOff>25400</xdr:rowOff>
                  </from>
                  <to>
                    <xdr:col>4</xdr:col>
                    <xdr:colOff>190500</xdr:colOff>
                    <xdr:row>29</xdr:row>
                    <xdr:rowOff>76200</xdr:rowOff>
                  </to>
                </anchor>
              </controlPr>
            </control>
          </mc:Choice>
        </mc:AlternateContent>
        <mc:AlternateContent xmlns:mc="http://schemas.openxmlformats.org/markup-compatibility/2006">
          <mc:Choice Requires="x14">
            <control shapeId="37909" r:id="rId14" name="Check Box 21">
              <controlPr defaultSize="0" autoFill="0" autoLine="0" autoPict="0">
                <anchor moveWithCells="1">
                  <from>
                    <xdr:col>3</xdr:col>
                    <xdr:colOff>838200</xdr:colOff>
                    <xdr:row>31</xdr:row>
                    <xdr:rowOff>63500</xdr:rowOff>
                  </from>
                  <to>
                    <xdr:col>4</xdr:col>
                    <xdr:colOff>190500</xdr:colOff>
                    <xdr:row>32</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Hospital ID" prompt="Please input Medicaid # associated with the hospital submission. If there are multiple Medicaid #s, choose the one associated with the Attribution # on the patient attribution roster." xr:uid="{0203EE02-6086-460A-844A-5A103B68A1BA}">
          <x14:formula1>
            <xm:f>'Data Validation Lists'!$C$2:$C$124</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BE54-1808-48C0-85D9-E322E8EA5325}">
  <sheetPr>
    <pageSetUpPr fitToPage="1"/>
  </sheetPr>
  <dimension ref="A1:U80"/>
  <sheetViews>
    <sheetView zoomScaleNormal="110" workbookViewId="0">
      <pane ySplit="1" topLeftCell="A5" activePane="bottomLeft" state="frozen"/>
      <selection pane="bottomLeft" activeCell="N1" sqref="N1"/>
    </sheetView>
  </sheetViews>
  <sheetFormatPr defaultColWidth="9" defaultRowHeight="11.5" x14ac:dyDescent="0.25"/>
  <cols>
    <col min="1" max="1" width="11.36328125" style="93" customWidth="1"/>
    <col min="2" max="2" width="41" style="24" customWidth="1"/>
    <col min="3" max="3" width="6.36328125" style="24" hidden="1" customWidth="1"/>
    <col min="4" max="4" width="15" style="22" bestFit="1" customWidth="1"/>
    <col min="5" max="5" width="13.54296875" style="22" bestFit="1" customWidth="1"/>
    <col min="6" max="6" width="12" style="24" bestFit="1" customWidth="1"/>
    <col min="7" max="7" width="10" style="22" customWidth="1"/>
    <col min="8" max="8" width="15.90625" style="22" customWidth="1"/>
    <col min="9" max="9" width="28.6328125" style="24" customWidth="1"/>
    <col min="10" max="10" width="27.36328125" style="36" customWidth="1"/>
    <col min="11" max="11" width="5.54296875" style="78" customWidth="1"/>
    <col min="12" max="12" width="7.36328125" style="78" customWidth="1"/>
    <col min="13" max="13" width="5.90625" style="78" customWidth="1"/>
    <col min="14" max="14" width="7.36328125" style="78" customWidth="1"/>
    <col min="15" max="15" width="8" style="78" customWidth="1"/>
    <col min="16" max="17" width="4.54296875" style="78" customWidth="1"/>
    <col min="18" max="18" width="6.54296875" style="78" customWidth="1"/>
    <col min="19" max="19" width="6.36328125" style="24" customWidth="1"/>
    <col min="20" max="20" width="6.90625" style="24" customWidth="1"/>
    <col min="21" max="21" width="7.54296875" style="24" customWidth="1"/>
    <col min="22" max="16384" width="9" style="24"/>
  </cols>
  <sheetData>
    <row r="1" spans="1:21" s="22" customFormat="1" ht="25.25" customHeight="1" x14ac:dyDescent="0.25">
      <c r="A1" s="34" t="s">
        <v>59</v>
      </c>
      <c r="B1" s="34" t="s">
        <v>60</v>
      </c>
      <c r="C1" s="34" t="s">
        <v>61</v>
      </c>
      <c r="D1" s="34" t="s">
        <v>62</v>
      </c>
      <c r="E1" s="34" t="s">
        <v>63</v>
      </c>
      <c r="F1" s="34" t="s">
        <v>64</v>
      </c>
      <c r="G1" s="35" t="s">
        <v>65</v>
      </c>
      <c r="H1" s="35" t="s">
        <v>66</v>
      </c>
      <c r="I1" s="124" t="s">
        <v>67</v>
      </c>
      <c r="J1" s="34" t="s">
        <v>68</v>
      </c>
      <c r="K1" s="34" t="s">
        <v>69</v>
      </c>
      <c r="L1" s="34" t="s">
        <v>70</v>
      </c>
      <c r="M1" s="34" t="s">
        <v>71</v>
      </c>
      <c r="N1" s="34" t="s">
        <v>72</v>
      </c>
      <c r="O1" s="34" t="s">
        <v>73</v>
      </c>
      <c r="P1" s="34" t="s">
        <v>74</v>
      </c>
      <c r="Q1" s="34" t="s">
        <v>75</v>
      </c>
      <c r="R1" s="34" t="s">
        <v>76</v>
      </c>
      <c r="S1" s="34" t="s">
        <v>77</v>
      </c>
      <c r="T1" s="34" t="s">
        <v>78</v>
      </c>
      <c r="U1" s="34" t="s">
        <v>79</v>
      </c>
    </row>
    <row r="2" spans="1:21" s="22" customFormat="1" ht="25.25" customHeight="1" x14ac:dyDescent="0.35">
      <c r="A2" s="267" t="s">
        <v>80</v>
      </c>
      <c r="B2" s="268"/>
      <c r="C2" s="269"/>
      <c r="D2" s="269"/>
      <c r="E2" s="269"/>
      <c r="F2" s="269"/>
      <c r="G2" s="269"/>
      <c r="H2" s="269"/>
      <c r="I2" s="269"/>
      <c r="J2" s="269"/>
      <c r="K2" s="269"/>
      <c r="L2" s="269"/>
      <c r="M2" s="269"/>
      <c r="N2" s="269"/>
      <c r="O2" s="269"/>
      <c r="P2" s="269"/>
      <c r="Q2" s="269"/>
      <c r="R2" s="266"/>
      <c r="S2" s="266"/>
      <c r="T2" s="266"/>
      <c r="U2" s="266"/>
    </row>
    <row r="3" spans="1:21" s="22" customFormat="1" ht="25.25" customHeight="1" x14ac:dyDescent="0.25">
      <c r="A3" s="85" t="s">
        <v>81</v>
      </c>
      <c r="B3" s="28" t="s">
        <v>82</v>
      </c>
      <c r="C3" s="25">
        <f>LEN(A3)</f>
        <v>4</v>
      </c>
      <c r="D3" s="26">
        <v>4</v>
      </c>
      <c r="E3" s="26" t="s">
        <v>83</v>
      </c>
      <c r="F3" s="26" t="s">
        <v>84</v>
      </c>
      <c r="G3" s="26"/>
      <c r="H3" s="26" t="s">
        <v>85</v>
      </c>
      <c r="I3" s="28" t="s">
        <v>86</v>
      </c>
      <c r="J3" s="25" t="s">
        <v>87</v>
      </c>
      <c r="K3" s="76" t="s">
        <v>88</v>
      </c>
      <c r="L3" s="76" t="s">
        <v>88</v>
      </c>
      <c r="M3" s="76" t="s">
        <v>88</v>
      </c>
      <c r="N3" s="76" t="s">
        <v>88</v>
      </c>
      <c r="O3" s="76" t="s">
        <v>88</v>
      </c>
      <c r="P3" s="76" t="s">
        <v>88</v>
      </c>
      <c r="Q3" s="76" t="s">
        <v>88</v>
      </c>
      <c r="R3" s="76" t="s">
        <v>88</v>
      </c>
      <c r="S3" s="76" t="s">
        <v>88</v>
      </c>
      <c r="T3" s="76" t="s">
        <v>88</v>
      </c>
      <c r="U3" s="76" t="s">
        <v>88</v>
      </c>
    </row>
    <row r="4" spans="1:21" s="22" customFormat="1" ht="25.25" customHeight="1" x14ac:dyDescent="0.25">
      <c r="A4" s="85" t="s">
        <v>89</v>
      </c>
      <c r="B4" s="28" t="s">
        <v>90</v>
      </c>
      <c r="C4" s="25">
        <f>LEN(A4)</f>
        <v>4</v>
      </c>
      <c r="D4" s="26">
        <v>1</v>
      </c>
      <c r="E4" s="26" t="s">
        <v>91</v>
      </c>
      <c r="F4" s="26" t="s">
        <v>84</v>
      </c>
      <c r="G4" s="27"/>
      <c r="H4" s="27">
        <v>1</v>
      </c>
      <c r="I4" s="61" t="s">
        <v>86</v>
      </c>
      <c r="J4" s="25" t="s">
        <v>947</v>
      </c>
      <c r="K4" s="76" t="s">
        <v>88</v>
      </c>
      <c r="L4" s="76" t="s">
        <v>88</v>
      </c>
      <c r="M4" s="76" t="s">
        <v>88</v>
      </c>
      <c r="N4" s="76" t="s">
        <v>88</v>
      </c>
      <c r="O4" s="76" t="s">
        <v>88</v>
      </c>
      <c r="P4" s="76" t="s">
        <v>88</v>
      </c>
      <c r="Q4" s="76" t="s">
        <v>88</v>
      </c>
      <c r="R4" s="76" t="s">
        <v>88</v>
      </c>
      <c r="S4" s="76" t="s">
        <v>88</v>
      </c>
      <c r="T4" s="76" t="s">
        <v>88</v>
      </c>
      <c r="U4" s="76" t="s">
        <v>88</v>
      </c>
    </row>
    <row r="5" spans="1:21" s="22" customFormat="1" ht="25.25" customHeight="1" x14ac:dyDescent="0.25">
      <c r="A5" s="85" t="s">
        <v>92</v>
      </c>
      <c r="B5" s="28" t="s">
        <v>93</v>
      </c>
      <c r="C5" s="25">
        <f>LEN(A5)</f>
        <v>7</v>
      </c>
      <c r="D5" s="26">
        <v>7</v>
      </c>
      <c r="E5" s="26" t="s">
        <v>91</v>
      </c>
      <c r="F5" s="26" t="s">
        <v>84</v>
      </c>
      <c r="G5" s="27"/>
      <c r="H5" s="27">
        <v>3676803</v>
      </c>
      <c r="I5" s="61" t="s">
        <v>86</v>
      </c>
      <c r="J5" s="25" t="s">
        <v>94</v>
      </c>
      <c r="K5" s="76" t="s">
        <v>88</v>
      </c>
      <c r="L5" s="76" t="s">
        <v>88</v>
      </c>
      <c r="M5" s="76" t="s">
        <v>88</v>
      </c>
      <c r="N5" s="76" t="s">
        <v>88</v>
      </c>
      <c r="O5" s="76" t="s">
        <v>88</v>
      </c>
      <c r="P5" s="76" t="s">
        <v>88</v>
      </c>
      <c r="Q5" s="76" t="s">
        <v>88</v>
      </c>
      <c r="R5" s="76" t="s">
        <v>88</v>
      </c>
      <c r="S5" s="76" t="s">
        <v>88</v>
      </c>
      <c r="T5" s="76" t="s">
        <v>88</v>
      </c>
      <c r="U5" s="76" t="s">
        <v>88</v>
      </c>
    </row>
    <row r="6" spans="1:21" ht="25.25" customHeight="1" x14ac:dyDescent="0.25">
      <c r="A6" s="194" t="s">
        <v>95</v>
      </c>
      <c r="B6" s="212" t="s">
        <v>96</v>
      </c>
      <c r="C6" s="25">
        <f t="shared" ref="C6" si="0">LEN(A6)</f>
        <v>6</v>
      </c>
      <c r="D6" s="45">
        <v>10</v>
      </c>
      <c r="E6" s="45" t="s">
        <v>91</v>
      </c>
      <c r="F6" s="45" t="s">
        <v>84</v>
      </c>
      <c r="G6" s="106"/>
      <c r="H6" s="113">
        <v>1043457772</v>
      </c>
      <c r="I6" s="81"/>
      <c r="J6" s="23"/>
      <c r="K6" s="76" t="s">
        <v>88</v>
      </c>
      <c r="L6" s="76" t="s">
        <v>88</v>
      </c>
      <c r="M6" s="76" t="s">
        <v>88</v>
      </c>
      <c r="N6" s="76" t="s">
        <v>88</v>
      </c>
      <c r="O6" s="76" t="s">
        <v>88</v>
      </c>
      <c r="P6" s="76" t="s">
        <v>88</v>
      </c>
      <c r="Q6" s="76" t="s">
        <v>88</v>
      </c>
      <c r="R6" s="76" t="s">
        <v>88</v>
      </c>
      <c r="S6" s="76" t="s">
        <v>88</v>
      </c>
      <c r="T6" s="76" t="s">
        <v>88</v>
      </c>
      <c r="U6" s="76" t="s">
        <v>88</v>
      </c>
    </row>
    <row r="7" spans="1:21" s="22" customFormat="1" ht="25.25" customHeight="1" x14ac:dyDescent="0.35">
      <c r="A7" s="262" t="s">
        <v>97</v>
      </c>
      <c r="B7" s="263"/>
      <c r="C7" s="263"/>
      <c r="D7" s="264"/>
      <c r="E7" s="264"/>
      <c r="F7" s="264"/>
      <c r="G7" s="264"/>
      <c r="H7" s="264"/>
      <c r="I7" s="264"/>
      <c r="J7" s="264"/>
      <c r="K7" s="265"/>
      <c r="L7" s="265"/>
      <c r="M7" s="265"/>
      <c r="N7" s="265"/>
      <c r="O7" s="265"/>
      <c r="P7" s="265"/>
      <c r="Q7" s="265"/>
      <c r="R7" s="266"/>
      <c r="S7" s="266"/>
      <c r="T7" s="266"/>
      <c r="U7" s="266"/>
    </row>
    <row r="8" spans="1:21" ht="25.25" customHeight="1" x14ac:dyDescent="0.25">
      <c r="A8" s="86" t="s">
        <v>98</v>
      </c>
      <c r="B8" s="28" t="s">
        <v>99</v>
      </c>
      <c r="C8" s="25">
        <f t="shared" ref="C8:C16" si="1">LEN(A8)</f>
        <v>6</v>
      </c>
      <c r="D8" s="26">
        <v>12</v>
      </c>
      <c r="E8" s="26" t="s">
        <v>91</v>
      </c>
      <c r="F8" s="26" t="s">
        <v>84</v>
      </c>
      <c r="G8" s="51"/>
      <c r="H8" s="71">
        <v>800001999999</v>
      </c>
      <c r="I8" s="62"/>
      <c r="J8" s="31" t="s">
        <v>100</v>
      </c>
      <c r="K8" s="76" t="s">
        <v>88</v>
      </c>
      <c r="L8" s="76" t="s">
        <v>88</v>
      </c>
      <c r="M8" s="76" t="s">
        <v>88</v>
      </c>
      <c r="N8" s="76" t="s">
        <v>88</v>
      </c>
      <c r="O8" s="76" t="s">
        <v>88</v>
      </c>
      <c r="P8" s="76" t="s">
        <v>88</v>
      </c>
      <c r="Q8" s="76" t="s">
        <v>88</v>
      </c>
      <c r="R8" s="76" t="s">
        <v>88</v>
      </c>
      <c r="S8" s="76" t="s">
        <v>88</v>
      </c>
      <c r="T8" s="76" t="s">
        <v>88</v>
      </c>
      <c r="U8" s="76" t="s">
        <v>88</v>
      </c>
    </row>
    <row r="9" spans="1:21" ht="25.25" customHeight="1" x14ac:dyDescent="0.25">
      <c r="A9" s="86" t="s">
        <v>101</v>
      </c>
      <c r="B9" s="28" t="s">
        <v>102</v>
      </c>
      <c r="C9" s="25">
        <f t="shared" si="1"/>
        <v>6</v>
      </c>
      <c r="D9" s="26">
        <v>12</v>
      </c>
      <c r="E9" s="26" t="s">
        <v>91</v>
      </c>
      <c r="F9" s="26" t="s">
        <v>84</v>
      </c>
      <c r="G9" s="52" t="s">
        <v>103</v>
      </c>
      <c r="H9" s="71">
        <v>800001999999</v>
      </c>
      <c r="I9" s="62"/>
      <c r="J9" s="31" t="s">
        <v>104</v>
      </c>
      <c r="K9" s="104" t="s">
        <v>88</v>
      </c>
      <c r="L9" s="104" t="s">
        <v>88</v>
      </c>
      <c r="M9" s="104" t="s">
        <v>88</v>
      </c>
      <c r="N9" s="104" t="s">
        <v>88</v>
      </c>
      <c r="O9" s="104" t="s">
        <v>88</v>
      </c>
      <c r="P9" s="104" t="s">
        <v>88</v>
      </c>
      <c r="Q9" s="104" t="s">
        <v>88</v>
      </c>
      <c r="R9" s="104" t="s">
        <v>88</v>
      </c>
      <c r="S9" s="104" t="s">
        <v>88</v>
      </c>
      <c r="T9" s="104" t="s">
        <v>88</v>
      </c>
      <c r="U9" s="104" t="s">
        <v>88</v>
      </c>
    </row>
    <row r="10" spans="1:21" ht="25.25" customHeight="1" x14ac:dyDescent="0.25">
      <c r="A10" s="86" t="s">
        <v>105</v>
      </c>
      <c r="B10" s="28" t="s">
        <v>106</v>
      </c>
      <c r="C10" s="25">
        <f t="shared" si="1"/>
        <v>6</v>
      </c>
      <c r="D10" s="26">
        <v>9</v>
      </c>
      <c r="E10" s="26" t="s">
        <v>91</v>
      </c>
      <c r="F10" s="26" t="s">
        <v>84</v>
      </c>
      <c r="G10" s="51"/>
      <c r="H10" s="72" t="s">
        <v>107</v>
      </c>
      <c r="I10" s="108"/>
      <c r="J10" s="31"/>
      <c r="K10" s="104" t="s">
        <v>88</v>
      </c>
      <c r="L10" s="104" t="s">
        <v>88</v>
      </c>
      <c r="M10" s="104" t="s">
        <v>88</v>
      </c>
      <c r="N10" s="104" t="s">
        <v>88</v>
      </c>
      <c r="O10" s="104" t="s">
        <v>88</v>
      </c>
      <c r="P10" s="104" t="s">
        <v>88</v>
      </c>
      <c r="Q10" s="104" t="s">
        <v>88</v>
      </c>
      <c r="R10" s="104" t="s">
        <v>88</v>
      </c>
      <c r="S10" s="104" t="s">
        <v>88</v>
      </c>
      <c r="T10" s="104" t="s">
        <v>88</v>
      </c>
      <c r="U10" s="104" t="s">
        <v>88</v>
      </c>
    </row>
    <row r="11" spans="1:21" ht="25.25" customHeight="1" x14ac:dyDescent="0.25">
      <c r="A11" s="86" t="s">
        <v>108</v>
      </c>
      <c r="B11" s="28" t="s">
        <v>109</v>
      </c>
      <c r="C11" s="25">
        <f t="shared" si="1"/>
        <v>6</v>
      </c>
      <c r="D11" s="26">
        <v>19</v>
      </c>
      <c r="E11" s="26" t="s">
        <v>83</v>
      </c>
      <c r="F11" s="26" t="s">
        <v>84</v>
      </c>
      <c r="G11" s="51"/>
      <c r="H11" s="71">
        <v>1941165835009</v>
      </c>
      <c r="I11" s="108"/>
      <c r="J11" s="31"/>
      <c r="K11" s="104" t="s">
        <v>88</v>
      </c>
      <c r="L11" s="104" t="s">
        <v>88</v>
      </c>
      <c r="M11" s="104" t="s">
        <v>88</v>
      </c>
      <c r="N11" s="104" t="s">
        <v>88</v>
      </c>
      <c r="O11" s="104" t="s">
        <v>88</v>
      </c>
      <c r="P11" s="104" t="s">
        <v>88</v>
      </c>
      <c r="Q11" s="104" t="s">
        <v>88</v>
      </c>
      <c r="R11" s="104" t="s">
        <v>88</v>
      </c>
      <c r="S11" s="104" t="s">
        <v>88</v>
      </c>
      <c r="T11" s="104" t="s">
        <v>88</v>
      </c>
      <c r="U11" s="104" t="s">
        <v>88</v>
      </c>
    </row>
    <row r="12" spans="1:21" ht="25.25" customHeight="1" x14ac:dyDescent="0.25">
      <c r="A12" s="86" t="s">
        <v>110</v>
      </c>
      <c r="B12" s="28" t="s">
        <v>111</v>
      </c>
      <c r="C12" s="25">
        <f t="shared" si="1"/>
        <v>7</v>
      </c>
      <c r="D12" s="26">
        <v>40</v>
      </c>
      <c r="E12" s="26" t="s">
        <v>112</v>
      </c>
      <c r="F12" s="26" t="s">
        <v>84</v>
      </c>
      <c r="G12" s="51"/>
      <c r="H12" s="71" t="s">
        <v>113</v>
      </c>
      <c r="I12" s="62"/>
      <c r="J12" s="31"/>
      <c r="K12" s="104" t="s">
        <v>88</v>
      </c>
      <c r="L12" s="104" t="s">
        <v>88</v>
      </c>
      <c r="M12" s="104" t="s">
        <v>88</v>
      </c>
      <c r="N12" s="104" t="s">
        <v>88</v>
      </c>
      <c r="O12" s="104" t="s">
        <v>88</v>
      </c>
      <c r="P12" s="104" t="s">
        <v>88</v>
      </c>
      <c r="Q12" s="104" t="s">
        <v>88</v>
      </c>
      <c r="R12" s="104" t="s">
        <v>88</v>
      </c>
      <c r="S12" s="104" t="s">
        <v>88</v>
      </c>
      <c r="T12" s="104" t="s">
        <v>88</v>
      </c>
      <c r="U12" s="104" t="s">
        <v>88</v>
      </c>
    </row>
    <row r="13" spans="1:21" ht="25.25" customHeight="1" x14ac:dyDescent="0.25">
      <c r="A13" s="86" t="s">
        <v>114</v>
      </c>
      <c r="B13" s="28" t="s">
        <v>115</v>
      </c>
      <c r="C13" s="25">
        <f t="shared" si="1"/>
        <v>7</v>
      </c>
      <c r="D13" s="26">
        <v>30</v>
      </c>
      <c r="E13" s="26" t="s">
        <v>112</v>
      </c>
      <c r="F13" s="26" t="s">
        <v>84</v>
      </c>
      <c r="G13" s="51"/>
      <c r="H13" s="71" t="s">
        <v>116</v>
      </c>
      <c r="I13" s="62"/>
      <c r="J13" s="31"/>
      <c r="K13" s="104" t="s">
        <v>88</v>
      </c>
      <c r="L13" s="104" t="s">
        <v>88</v>
      </c>
      <c r="M13" s="104" t="s">
        <v>88</v>
      </c>
      <c r="N13" s="104" t="s">
        <v>88</v>
      </c>
      <c r="O13" s="104" t="s">
        <v>88</v>
      </c>
      <c r="P13" s="104" t="s">
        <v>88</v>
      </c>
      <c r="Q13" s="104" t="s">
        <v>88</v>
      </c>
      <c r="R13" s="104" t="s">
        <v>88</v>
      </c>
      <c r="S13" s="104" t="s">
        <v>88</v>
      </c>
      <c r="T13" s="104" t="s">
        <v>88</v>
      </c>
      <c r="U13" s="104" t="s">
        <v>88</v>
      </c>
    </row>
    <row r="14" spans="1:21" ht="25.25" customHeight="1" x14ac:dyDescent="0.25">
      <c r="A14" s="86" t="s">
        <v>117</v>
      </c>
      <c r="B14" s="28" t="s">
        <v>118</v>
      </c>
      <c r="C14" s="25">
        <f t="shared" si="1"/>
        <v>4</v>
      </c>
      <c r="D14" s="26">
        <v>1</v>
      </c>
      <c r="E14" s="26" t="s">
        <v>112</v>
      </c>
      <c r="F14" s="26" t="s">
        <v>84</v>
      </c>
      <c r="G14" s="51"/>
      <c r="H14" s="71" t="s">
        <v>119</v>
      </c>
      <c r="I14" s="62"/>
      <c r="J14" s="31"/>
      <c r="K14" s="104" t="s">
        <v>88</v>
      </c>
      <c r="L14" s="104" t="s">
        <v>88</v>
      </c>
      <c r="M14" s="104" t="s">
        <v>88</v>
      </c>
      <c r="N14" s="104" t="s">
        <v>88</v>
      </c>
      <c r="O14" s="104" t="s">
        <v>88</v>
      </c>
      <c r="P14" s="104" t="s">
        <v>88</v>
      </c>
      <c r="Q14" s="104" t="s">
        <v>88</v>
      </c>
      <c r="R14" s="104" t="s">
        <v>88</v>
      </c>
      <c r="S14" s="104" t="s">
        <v>88</v>
      </c>
      <c r="T14" s="104" t="s">
        <v>88</v>
      </c>
      <c r="U14" s="104" t="s">
        <v>88</v>
      </c>
    </row>
    <row r="15" spans="1:21" ht="25.25" customHeight="1" x14ac:dyDescent="0.25">
      <c r="A15" s="86" t="s">
        <v>120</v>
      </c>
      <c r="B15" s="28" t="s">
        <v>121</v>
      </c>
      <c r="C15" s="25">
        <f t="shared" si="1"/>
        <v>5</v>
      </c>
      <c r="D15" s="26">
        <v>10</v>
      </c>
      <c r="E15" s="26" t="s">
        <v>83</v>
      </c>
      <c r="F15" s="26" t="s">
        <v>84</v>
      </c>
      <c r="G15" s="54"/>
      <c r="H15" s="96">
        <v>36546</v>
      </c>
      <c r="I15" s="66"/>
      <c r="J15" s="31" t="s">
        <v>122</v>
      </c>
      <c r="K15" s="76" t="s">
        <v>88</v>
      </c>
      <c r="L15" s="76" t="s">
        <v>88</v>
      </c>
      <c r="M15" s="76" t="s">
        <v>88</v>
      </c>
      <c r="N15" s="76" t="s">
        <v>88</v>
      </c>
      <c r="O15" s="76" t="s">
        <v>88</v>
      </c>
      <c r="P15" s="76" t="s">
        <v>88</v>
      </c>
      <c r="Q15" s="76" t="s">
        <v>88</v>
      </c>
      <c r="R15" s="76" t="s">
        <v>88</v>
      </c>
      <c r="S15" s="76" t="s">
        <v>88</v>
      </c>
      <c r="T15" s="76" t="s">
        <v>88</v>
      </c>
      <c r="U15" s="76" t="s">
        <v>88</v>
      </c>
    </row>
    <row r="16" spans="1:21" ht="46" x14ac:dyDescent="0.25">
      <c r="A16" s="194" t="s">
        <v>123</v>
      </c>
      <c r="B16" s="212" t="s">
        <v>124</v>
      </c>
      <c r="C16" s="25">
        <f t="shared" si="1"/>
        <v>8</v>
      </c>
      <c r="D16" s="45">
        <v>1</v>
      </c>
      <c r="E16" s="45" t="s">
        <v>112</v>
      </c>
      <c r="F16" s="45" t="s">
        <v>84</v>
      </c>
      <c r="G16" s="45"/>
      <c r="H16" s="97" t="s">
        <v>125</v>
      </c>
      <c r="I16" s="49" t="s">
        <v>949</v>
      </c>
      <c r="J16" s="23"/>
      <c r="K16" s="76" t="s">
        <v>88</v>
      </c>
      <c r="L16" s="76" t="s">
        <v>88</v>
      </c>
      <c r="M16" s="76" t="s">
        <v>88</v>
      </c>
      <c r="N16" s="76" t="s">
        <v>88</v>
      </c>
      <c r="O16" s="76" t="s">
        <v>88</v>
      </c>
      <c r="P16" s="76" t="s">
        <v>88</v>
      </c>
      <c r="Q16" s="76" t="s">
        <v>88</v>
      </c>
      <c r="R16" s="76" t="s">
        <v>88</v>
      </c>
      <c r="S16" s="76" t="s">
        <v>88</v>
      </c>
      <c r="T16" s="76" t="s">
        <v>88</v>
      </c>
      <c r="U16" s="76" t="s">
        <v>88</v>
      </c>
    </row>
    <row r="17" spans="1:21" s="22" customFormat="1" ht="25.25" customHeight="1" x14ac:dyDescent="0.25">
      <c r="A17" s="85" t="s">
        <v>126</v>
      </c>
      <c r="B17" s="28" t="s">
        <v>127</v>
      </c>
      <c r="C17" s="25">
        <f>LEN(A17)</f>
        <v>6</v>
      </c>
      <c r="D17" s="26">
        <v>1</v>
      </c>
      <c r="E17" s="26" t="s">
        <v>91</v>
      </c>
      <c r="F17" s="26" t="s">
        <v>84</v>
      </c>
      <c r="G17" s="27"/>
      <c r="H17" s="27">
        <v>1</v>
      </c>
      <c r="I17" s="61" t="s">
        <v>86</v>
      </c>
      <c r="J17" s="25" t="s">
        <v>128</v>
      </c>
      <c r="K17" s="76" t="s">
        <v>88</v>
      </c>
      <c r="L17" s="76" t="s">
        <v>88</v>
      </c>
      <c r="M17" s="76" t="s">
        <v>88</v>
      </c>
      <c r="N17" s="76" t="s">
        <v>88</v>
      </c>
      <c r="O17" s="76" t="s">
        <v>88</v>
      </c>
      <c r="P17" s="76" t="s">
        <v>88</v>
      </c>
      <c r="Q17" s="76" t="s">
        <v>88</v>
      </c>
      <c r="R17" s="76" t="s">
        <v>88</v>
      </c>
      <c r="S17" s="76" t="s">
        <v>88</v>
      </c>
      <c r="T17" s="76" t="s">
        <v>88</v>
      </c>
      <c r="U17" s="76" t="s">
        <v>88</v>
      </c>
    </row>
    <row r="18" spans="1:21" s="105" customFormat="1" ht="25.25" customHeight="1" x14ac:dyDescent="0.25">
      <c r="A18" s="86" t="s">
        <v>129</v>
      </c>
      <c r="B18" s="28" t="s">
        <v>130</v>
      </c>
      <c r="C18" s="25">
        <f>LEN(A18)</f>
        <v>7</v>
      </c>
      <c r="D18" s="26">
        <v>1</v>
      </c>
      <c r="E18" s="26" t="s">
        <v>112</v>
      </c>
      <c r="F18" s="26" t="s">
        <v>84</v>
      </c>
      <c r="G18" s="103"/>
      <c r="H18" s="103" t="s">
        <v>131</v>
      </c>
      <c r="I18" s="49" t="s">
        <v>132</v>
      </c>
      <c r="J18" s="31" t="s">
        <v>133</v>
      </c>
      <c r="K18" s="104" t="s">
        <v>88</v>
      </c>
      <c r="L18" s="104" t="s">
        <v>88</v>
      </c>
      <c r="M18" s="104" t="s">
        <v>88</v>
      </c>
      <c r="N18" s="104" t="s">
        <v>88</v>
      </c>
      <c r="O18" s="104" t="s">
        <v>88</v>
      </c>
      <c r="P18" s="104" t="s">
        <v>88</v>
      </c>
      <c r="Q18" s="104" t="s">
        <v>88</v>
      </c>
      <c r="R18" s="104" t="s">
        <v>88</v>
      </c>
      <c r="S18" s="104" t="s">
        <v>88</v>
      </c>
      <c r="T18" s="104" t="s">
        <v>88</v>
      </c>
      <c r="U18" s="104" t="s">
        <v>88</v>
      </c>
    </row>
    <row r="19" spans="1:21" ht="25.25" customHeight="1" x14ac:dyDescent="0.35">
      <c r="A19" s="262" t="s">
        <v>134</v>
      </c>
      <c r="B19" s="263"/>
      <c r="C19" s="263"/>
      <c r="D19" s="264"/>
      <c r="E19" s="264"/>
      <c r="F19" s="264"/>
      <c r="G19" s="264"/>
      <c r="H19" s="264"/>
      <c r="I19" s="264"/>
      <c r="J19" s="264"/>
      <c r="K19" s="265"/>
      <c r="L19" s="265"/>
      <c r="M19" s="265"/>
      <c r="N19" s="265"/>
      <c r="O19" s="265"/>
      <c r="P19" s="265"/>
      <c r="Q19" s="265"/>
      <c r="R19" s="266"/>
      <c r="S19" s="266"/>
      <c r="T19" s="266"/>
      <c r="U19" s="266"/>
    </row>
    <row r="20" spans="1:21" ht="25.25" customHeight="1" x14ac:dyDescent="0.25">
      <c r="A20" s="86" t="s">
        <v>135</v>
      </c>
      <c r="B20" s="28" t="s">
        <v>136</v>
      </c>
      <c r="C20" s="25">
        <f t="shared" ref="C20:C25" si="2">LEN(A20)</f>
        <v>6</v>
      </c>
      <c r="D20" s="26">
        <v>10</v>
      </c>
      <c r="E20" s="26" t="s">
        <v>83</v>
      </c>
      <c r="F20" s="26"/>
      <c r="G20" s="53"/>
      <c r="H20" s="96">
        <v>44155</v>
      </c>
      <c r="I20" s="65"/>
      <c r="J20" s="31" t="s">
        <v>137</v>
      </c>
      <c r="K20" s="76" t="s">
        <v>88</v>
      </c>
      <c r="L20" s="76" t="s">
        <v>88</v>
      </c>
      <c r="M20" s="76" t="s">
        <v>88</v>
      </c>
      <c r="N20" s="76" t="s">
        <v>88</v>
      </c>
      <c r="O20" s="76" t="s">
        <v>88</v>
      </c>
      <c r="P20" s="76" t="s">
        <v>88</v>
      </c>
      <c r="Q20" s="76" t="s">
        <v>88</v>
      </c>
      <c r="R20" s="76" t="s">
        <v>88</v>
      </c>
      <c r="S20" s="76" t="s">
        <v>88</v>
      </c>
      <c r="T20" s="76" t="s">
        <v>88</v>
      </c>
      <c r="U20" s="76" t="s">
        <v>88</v>
      </c>
    </row>
    <row r="21" spans="1:21" ht="25.25" customHeight="1" x14ac:dyDescent="0.25">
      <c r="A21" s="86" t="s">
        <v>138</v>
      </c>
      <c r="B21" s="28" t="s">
        <v>139</v>
      </c>
      <c r="C21" s="25">
        <f t="shared" si="2"/>
        <v>8</v>
      </c>
      <c r="D21" s="26">
        <v>10</v>
      </c>
      <c r="E21" s="26" t="s">
        <v>83</v>
      </c>
      <c r="F21" s="26"/>
      <c r="G21" s="54"/>
      <c r="H21" s="54"/>
      <c r="I21" s="66"/>
      <c r="J21" s="31" t="s">
        <v>137</v>
      </c>
      <c r="K21" s="76"/>
      <c r="L21" s="76"/>
      <c r="M21" s="76" t="s">
        <v>88</v>
      </c>
      <c r="N21" s="76" t="s">
        <v>88</v>
      </c>
      <c r="O21" s="76"/>
      <c r="P21" s="76" t="s">
        <v>88</v>
      </c>
      <c r="Q21" s="76" t="s">
        <v>88</v>
      </c>
      <c r="R21" s="76" t="s">
        <v>88</v>
      </c>
      <c r="S21" s="76" t="s">
        <v>88</v>
      </c>
      <c r="T21" s="76" t="s">
        <v>88</v>
      </c>
      <c r="U21" s="76"/>
    </row>
    <row r="22" spans="1:21" ht="23" x14ac:dyDescent="0.25">
      <c r="A22" s="86" t="s">
        <v>140</v>
      </c>
      <c r="B22" s="28" t="s">
        <v>141</v>
      </c>
      <c r="C22" s="25">
        <f t="shared" si="2"/>
        <v>8</v>
      </c>
      <c r="D22" s="26">
        <v>10</v>
      </c>
      <c r="E22" s="26" t="s">
        <v>83</v>
      </c>
      <c r="F22" s="26"/>
      <c r="G22" s="54"/>
      <c r="H22" s="54"/>
      <c r="I22" s="66"/>
      <c r="J22" s="31" t="s">
        <v>137</v>
      </c>
      <c r="K22" s="76"/>
      <c r="L22" s="76"/>
      <c r="M22" s="76" t="s">
        <v>88</v>
      </c>
      <c r="N22" s="76" t="s">
        <v>88</v>
      </c>
      <c r="O22" s="76"/>
      <c r="P22" s="76" t="s">
        <v>88</v>
      </c>
      <c r="Q22" s="76" t="s">
        <v>88</v>
      </c>
      <c r="R22" s="76" t="s">
        <v>88</v>
      </c>
      <c r="S22" s="76" t="s">
        <v>88</v>
      </c>
      <c r="T22" s="76" t="s">
        <v>88</v>
      </c>
      <c r="U22" s="33"/>
    </row>
    <row r="23" spans="1:21" ht="23" x14ac:dyDescent="0.25">
      <c r="A23" s="86" t="s">
        <v>142</v>
      </c>
      <c r="B23" s="28" t="s">
        <v>143</v>
      </c>
      <c r="C23" s="25">
        <f t="shared" si="2"/>
        <v>5</v>
      </c>
      <c r="D23" s="26">
        <v>4</v>
      </c>
      <c r="E23" s="26" t="s">
        <v>83</v>
      </c>
      <c r="F23" s="26"/>
      <c r="G23" s="54"/>
      <c r="H23" s="55" t="s">
        <v>144</v>
      </c>
      <c r="I23" s="49" t="s">
        <v>145</v>
      </c>
      <c r="J23" s="31" t="s">
        <v>146</v>
      </c>
      <c r="K23" s="76"/>
      <c r="L23" s="76"/>
      <c r="M23" s="76"/>
      <c r="N23" s="76"/>
      <c r="O23" s="76"/>
      <c r="P23" s="76"/>
      <c r="Q23" s="76"/>
      <c r="R23" s="76"/>
      <c r="S23" s="76" t="s">
        <v>88</v>
      </c>
      <c r="T23" s="76"/>
      <c r="U23" s="33"/>
    </row>
    <row r="24" spans="1:21" ht="23" x14ac:dyDescent="0.25">
      <c r="A24" s="86" t="s">
        <v>147</v>
      </c>
      <c r="B24" s="28" t="s">
        <v>148</v>
      </c>
      <c r="C24" s="25">
        <f t="shared" si="2"/>
        <v>5</v>
      </c>
      <c r="D24" s="26">
        <v>4</v>
      </c>
      <c r="E24" s="26" t="s">
        <v>83</v>
      </c>
      <c r="F24" s="26"/>
      <c r="G24" s="55"/>
      <c r="H24" s="55" t="s">
        <v>144</v>
      </c>
      <c r="I24" s="49" t="s">
        <v>145</v>
      </c>
      <c r="J24" s="31" t="s">
        <v>146</v>
      </c>
      <c r="K24" s="76"/>
      <c r="L24" s="76"/>
      <c r="M24" s="76"/>
      <c r="N24" s="76"/>
      <c r="O24" s="76"/>
      <c r="P24" s="76"/>
      <c r="Q24" s="76"/>
      <c r="R24" s="76"/>
      <c r="S24" s="76" t="s">
        <v>88</v>
      </c>
      <c r="T24" s="76"/>
      <c r="U24" s="76"/>
    </row>
    <row r="25" spans="1:21" ht="25.25" customHeight="1" x14ac:dyDescent="0.25">
      <c r="A25" s="86" t="s">
        <v>149</v>
      </c>
      <c r="B25" s="28" t="s">
        <v>150</v>
      </c>
      <c r="C25" s="25">
        <f t="shared" si="2"/>
        <v>5</v>
      </c>
      <c r="D25" s="26">
        <v>4</v>
      </c>
      <c r="E25" s="26" t="s">
        <v>83</v>
      </c>
      <c r="F25" s="26"/>
      <c r="G25" s="55"/>
      <c r="H25" s="55" t="s">
        <v>144</v>
      </c>
      <c r="I25" s="49" t="s">
        <v>145</v>
      </c>
      <c r="J25" s="31" t="s">
        <v>146</v>
      </c>
      <c r="K25" s="76"/>
      <c r="L25" s="76"/>
      <c r="M25" s="76"/>
      <c r="N25" s="76"/>
      <c r="O25" s="76"/>
      <c r="P25" s="76"/>
      <c r="Q25" s="76"/>
      <c r="R25" s="76"/>
      <c r="S25" s="76" t="s">
        <v>88</v>
      </c>
      <c r="T25" s="76"/>
      <c r="U25" s="76"/>
    </row>
    <row r="26" spans="1:21" ht="25.25" customHeight="1" x14ac:dyDescent="0.35">
      <c r="A26" s="262" t="s">
        <v>151</v>
      </c>
      <c r="B26" s="263"/>
      <c r="C26" s="263"/>
      <c r="D26" s="264"/>
      <c r="E26" s="264"/>
      <c r="F26" s="264"/>
      <c r="G26" s="264"/>
      <c r="H26" s="264"/>
      <c r="I26" s="264"/>
      <c r="J26" s="264"/>
      <c r="K26" s="265"/>
      <c r="L26" s="265"/>
      <c r="M26" s="265"/>
      <c r="N26" s="265"/>
      <c r="O26" s="265"/>
      <c r="P26" s="265"/>
      <c r="Q26" s="265"/>
      <c r="R26" s="266"/>
      <c r="S26" s="266"/>
      <c r="T26" s="266"/>
      <c r="U26" s="266"/>
    </row>
    <row r="27" spans="1:21" ht="57.5" x14ac:dyDescent="0.25">
      <c r="A27" s="86" t="s">
        <v>152</v>
      </c>
      <c r="B27" s="28" t="s">
        <v>153</v>
      </c>
      <c r="C27" s="25">
        <f>LEN(A27)</f>
        <v>7</v>
      </c>
      <c r="D27" s="26">
        <v>1</v>
      </c>
      <c r="E27" s="26" t="s">
        <v>83</v>
      </c>
      <c r="F27" s="26"/>
      <c r="G27" s="54"/>
      <c r="H27" s="54"/>
      <c r="I27" s="66" t="s">
        <v>86</v>
      </c>
      <c r="J27" s="31" t="s">
        <v>154</v>
      </c>
      <c r="K27" s="104" t="s">
        <v>88</v>
      </c>
      <c r="L27" s="104" t="s">
        <v>88</v>
      </c>
      <c r="M27" s="104" t="s">
        <v>88</v>
      </c>
      <c r="N27" s="104" t="s">
        <v>88</v>
      </c>
      <c r="O27" s="104" t="s">
        <v>88</v>
      </c>
      <c r="P27" s="104" t="s">
        <v>88</v>
      </c>
      <c r="Q27" s="104" t="s">
        <v>88</v>
      </c>
      <c r="R27" s="104" t="s">
        <v>88</v>
      </c>
      <c r="S27" s="104" t="s">
        <v>88</v>
      </c>
      <c r="T27" s="104" t="s">
        <v>88</v>
      </c>
      <c r="U27" s="104" t="s">
        <v>88</v>
      </c>
    </row>
    <row r="28" spans="1:21" ht="23" x14ac:dyDescent="0.25">
      <c r="A28" s="86" t="s">
        <v>155</v>
      </c>
      <c r="B28" s="28" t="s">
        <v>938</v>
      </c>
      <c r="C28" s="25">
        <f>LEN(A28)</f>
        <v>8</v>
      </c>
      <c r="D28" s="26">
        <v>10</v>
      </c>
      <c r="E28" s="26" t="s">
        <v>83</v>
      </c>
      <c r="F28" s="26"/>
      <c r="G28" s="54"/>
      <c r="H28" s="54" t="s">
        <v>156</v>
      </c>
      <c r="I28" s="66"/>
      <c r="J28" s="31" t="s">
        <v>157</v>
      </c>
      <c r="K28" s="76" t="s">
        <v>88</v>
      </c>
      <c r="L28" s="104" t="s">
        <v>88</v>
      </c>
      <c r="M28" s="104" t="s">
        <v>88</v>
      </c>
      <c r="N28" s="104" t="s">
        <v>88</v>
      </c>
      <c r="O28" s="104" t="s">
        <v>88</v>
      </c>
      <c r="P28" s="104" t="s">
        <v>88</v>
      </c>
      <c r="Q28" s="104" t="s">
        <v>88</v>
      </c>
      <c r="R28" s="104" t="s">
        <v>88</v>
      </c>
      <c r="S28" s="104" t="s">
        <v>88</v>
      </c>
      <c r="T28" s="104" t="s">
        <v>88</v>
      </c>
      <c r="U28" s="104" t="s">
        <v>88</v>
      </c>
    </row>
    <row r="29" spans="1:21" ht="23" x14ac:dyDescent="0.25">
      <c r="A29" s="86" t="s">
        <v>158</v>
      </c>
      <c r="B29" s="28" t="s">
        <v>159</v>
      </c>
      <c r="C29" s="25">
        <f>LEN(A29)</f>
        <v>8</v>
      </c>
      <c r="D29" s="26">
        <v>4</v>
      </c>
      <c r="E29" s="26" t="s">
        <v>83</v>
      </c>
      <c r="F29" s="26"/>
      <c r="G29" s="51"/>
      <c r="H29" s="52" t="s">
        <v>160</v>
      </c>
      <c r="I29" s="67"/>
      <c r="J29" s="31"/>
      <c r="K29" s="76"/>
      <c r="L29" s="76"/>
      <c r="M29" s="76"/>
      <c r="N29" s="76"/>
      <c r="O29" s="76"/>
      <c r="P29" s="76"/>
      <c r="Q29" s="76"/>
      <c r="R29" s="76"/>
      <c r="S29" s="76"/>
      <c r="T29" s="76"/>
      <c r="U29" s="76"/>
    </row>
    <row r="30" spans="1:21" ht="25.25" customHeight="1" x14ac:dyDescent="0.35">
      <c r="A30" s="262" t="s">
        <v>161</v>
      </c>
      <c r="B30" s="263"/>
      <c r="C30" s="263"/>
      <c r="D30" s="264"/>
      <c r="E30" s="264"/>
      <c r="F30" s="264"/>
      <c r="G30" s="264"/>
      <c r="H30" s="264"/>
      <c r="I30" s="264"/>
      <c r="J30" s="264"/>
      <c r="K30" s="265"/>
      <c r="L30" s="265"/>
      <c r="M30" s="265"/>
      <c r="N30" s="265"/>
      <c r="O30" s="265"/>
      <c r="P30" s="265"/>
      <c r="Q30" s="265"/>
      <c r="R30" s="266"/>
      <c r="S30" s="266"/>
      <c r="T30" s="266"/>
      <c r="U30" s="266"/>
    </row>
    <row r="31" spans="1:21" ht="188.4" customHeight="1" x14ac:dyDescent="0.25">
      <c r="A31" s="191" t="s">
        <v>162</v>
      </c>
      <c r="B31" s="187" t="s">
        <v>163</v>
      </c>
      <c r="C31" s="25">
        <f t="shared" ref="C31:C46" si="3">LEN(A31)</f>
        <v>7</v>
      </c>
      <c r="D31" s="195">
        <v>2</v>
      </c>
      <c r="E31" s="26" t="s">
        <v>83</v>
      </c>
      <c r="F31" s="37"/>
      <c r="G31" s="60"/>
      <c r="H31" s="60"/>
      <c r="I31" s="198" t="s">
        <v>940</v>
      </c>
      <c r="J31" s="23"/>
      <c r="K31" s="76" t="s">
        <v>88</v>
      </c>
      <c r="L31" s="76"/>
      <c r="M31" s="76"/>
      <c r="N31" s="76"/>
      <c r="O31" s="76"/>
      <c r="P31" s="76"/>
      <c r="Q31" s="76"/>
      <c r="R31" s="76"/>
      <c r="S31" s="33"/>
      <c r="T31" s="33"/>
      <c r="U31" s="33"/>
    </row>
    <row r="32" spans="1:21" s="105" customFormat="1" ht="46" x14ac:dyDescent="0.25">
      <c r="A32" s="192" t="s">
        <v>164</v>
      </c>
      <c r="B32" s="188" t="s">
        <v>165</v>
      </c>
      <c r="C32" s="25">
        <f t="shared" si="3"/>
        <v>7</v>
      </c>
      <c r="D32" s="196">
        <v>2</v>
      </c>
      <c r="E32" s="26" t="s">
        <v>83</v>
      </c>
      <c r="F32" s="30"/>
      <c r="G32" s="55"/>
      <c r="H32" s="55"/>
      <c r="I32" s="199" t="s">
        <v>166</v>
      </c>
      <c r="J32" s="49"/>
      <c r="K32" s="104" t="s">
        <v>88</v>
      </c>
      <c r="L32" s="104"/>
      <c r="M32" s="104"/>
      <c r="N32" s="104"/>
      <c r="O32" s="104"/>
      <c r="P32" s="104"/>
      <c r="Q32" s="104"/>
      <c r="R32" s="104"/>
      <c r="S32" s="30"/>
      <c r="T32" s="30"/>
      <c r="U32" s="30"/>
    </row>
    <row r="33" spans="1:21" ht="34.5" x14ac:dyDescent="0.25">
      <c r="A33" s="192" t="s">
        <v>167</v>
      </c>
      <c r="B33" s="188" t="s">
        <v>168</v>
      </c>
      <c r="C33" s="25">
        <f t="shared" si="3"/>
        <v>7</v>
      </c>
      <c r="D33" s="196">
        <v>3</v>
      </c>
      <c r="E33" s="26" t="s">
        <v>83</v>
      </c>
      <c r="F33" s="30"/>
      <c r="G33" s="55"/>
      <c r="H33" s="55"/>
      <c r="I33" s="199" t="s">
        <v>169</v>
      </c>
      <c r="J33" s="31" t="s">
        <v>170</v>
      </c>
      <c r="K33" s="76" t="s">
        <v>88</v>
      </c>
      <c r="L33" s="76"/>
      <c r="M33" s="76"/>
      <c r="N33" s="76"/>
      <c r="O33" s="76"/>
      <c r="P33" s="76"/>
      <c r="Q33" s="76"/>
      <c r="R33" s="76"/>
      <c r="S33" s="33"/>
      <c r="T33" s="33"/>
      <c r="U33" s="33"/>
    </row>
    <row r="34" spans="1:21" ht="138" x14ac:dyDescent="0.25">
      <c r="A34" s="193" t="s">
        <v>171</v>
      </c>
      <c r="B34" s="189" t="s">
        <v>172</v>
      </c>
      <c r="C34" s="25">
        <f t="shared" si="3"/>
        <v>7</v>
      </c>
      <c r="D34" s="197">
        <v>2</v>
      </c>
      <c r="E34" s="26" t="s">
        <v>83</v>
      </c>
      <c r="F34" s="33"/>
      <c r="G34" s="45"/>
      <c r="H34" s="45"/>
      <c r="I34" s="200" t="s">
        <v>944</v>
      </c>
      <c r="J34" s="186" t="s">
        <v>945</v>
      </c>
      <c r="K34" s="76" t="s">
        <v>88</v>
      </c>
      <c r="L34" s="76"/>
      <c r="M34" s="76"/>
      <c r="N34" s="76"/>
      <c r="O34" s="76"/>
      <c r="P34" s="76"/>
      <c r="Q34" s="76"/>
      <c r="R34" s="76"/>
      <c r="S34" s="33"/>
      <c r="T34" s="33"/>
      <c r="U34" s="33"/>
    </row>
    <row r="35" spans="1:21" ht="46" x14ac:dyDescent="0.25">
      <c r="A35" s="194" t="s">
        <v>174</v>
      </c>
      <c r="B35" s="190" t="s">
        <v>175</v>
      </c>
      <c r="C35" s="25">
        <f t="shared" si="3"/>
        <v>6</v>
      </c>
      <c r="D35" s="197">
        <v>2</v>
      </c>
      <c r="E35" s="26" t="s">
        <v>83</v>
      </c>
      <c r="F35" s="33"/>
      <c r="G35" s="45"/>
      <c r="H35" s="45"/>
      <c r="I35" s="200" t="s">
        <v>176</v>
      </c>
      <c r="J35" s="32"/>
      <c r="K35" s="76"/>
      <c r="L35" s="76" t="s">
        <v>88</v>
      </c>
      <c r="M35" s="76"/>
      <c r="N35" s="76"/>
      <c r="O35" s="76"/>
      <c r="P35" s="76"/>
      <c r="Q35" s="76"/>
      <c r="R35" s="76"/>
      <c r="S35" s="33"/>
      <c r="T35" s="33"/>
      <c r="U35" s="33"/>
    </row>
    <row r="36" spans="1:21" ht="35.25" customHeight="1" x14ac:dyDescent="0.25">
      <c r="A36" s="194" t="s">
        <v>177</v>
      </c>
      <c r="B36" s="190" t="s">
        <v>178</v>
      </c>
      <c r="C36" s="25">
        <f t="shared" si="3"/>
        <v>6</v>
      </c>
      <c r="D36" s="197">
        <v>3</v>
      </c>
      <c r="E36" s="26" t="s">
        <v>83</v>
      </c>
      <c r="F36" s="33"/>
      <c r="G36" s="45"/>
      <c r="H36" s="45"/>
      <c r="I36" s="199" t="s">
        <v>169</v>
      </c>
      <c r="J36" s="32"/>
      <c r="K36" s="76"/>
      <c r="L36" s="76" t="s">
        <v>88</v>
      </c>
      <c r="M36" s="76"/>
      <c r="N36" s="76"/>
      <c r="O36" s="76"/>
      <c r="P36" s="76"/>
      <c r="Q36" s="76"/>
      <c r="R36" s="76"/>
      <c r="S36" s="33"/>
      <c r="T36" s="33"/>
      <c r="U36" s="33"/>
    </row>
    <row r="37" spans="1:21" ht="76.5" customHeight="1" x14ac:dyDescent="0.25">
      <c r="A37" s="194" t="s">
        <v>179</v>
      </c>
      <c r="B37" s="190" t="s">
        <v>180</v>
      </c>
      <c r="C37" s="25">
        <f t="shared" si="3"/>
        <v>6</v>
      </c>
      <c r="D37" s="197">
        <v>2</v>
      </c>
      <c r="E37" s="26" t="s">
        <v>83</v>
      </c>
      <c r="F37" s="33"/>
      <c r="G37" s="45"/>
      <c r="H37" s="45"/>
      <c r="I37" s="200" t="s">
        <v>181</v>
      </c>
      <c r="J37" s="32"/>
      <c r="K37" s="76"/>
      <c r="L37" s="76" t="s">
        <v>88</v>
      </c>
      <c r="M37" s="76"/>
      <c r="N37" s="76"/>
      <c r="O37" s="76"/>
      <c r="P37" s="76"/>
      <c r="Q37" s="76"/>
      <c r="R37" s="76"/>
      <c r="S37" s="33"/>
      <c r="T37" s="33"/>
      <c r="U37" s="33"/>
    </row>
    <row r="38" spans="1:21" ht="125.25" customHeight="1" x14ac:dyDescent="0.25">
      <c r="A38" s="194" t="s">
        <v>182</v>
      </c>
      <c r="B38" s="190" t="s">
        <v>183</v>
      </c>
      <c r="C38" s="25">
        <f t="shared" si="3"/>
        <v>6</v>
      </c>
      <c r="D38" s="197">
        <v>2</v>
      </c>
      <c r="E38" s="26" t="s">
        <v>83</v>
      </c>
      <c r="F38" s="33"/>
      <c r="G38" s="45"/>
      <c r="H38" s="45"/>
      <c r="I38" s="200" t="s">
        <v>184</v>
      </c>
      <c r="J38" s="32"/>
      <c r="K38" s="76"/>
      <c r="L38" s="76" t="s">
        <v>88</v>
      </c>
      <c r="M38" s="76"/>
      <c r="N38" s="76"/>
      <c r="O38" s="76"/>
      <c r="P38" s="76"/>
      <c r="Q38" s="76"/>
      <c r="R38" s="76"/>
      <c r="S38" s="33"/>
      <c r="T38" s="33"/>
      <c r="U38" s="33"/>
    </row>
    <row r="39" spans="1:21" ht="23" x14ac:dyDescent="0.25">
      <c r="A39" s="194" t="s">
        <v>185</v>
      </c>
      <c r="B39" s="190" t="s">
        <v>186</v>
      </c>
      <c r="C39" s="25">
        <f t="shared" si="3"/>
        <v>6</v>
      </c>
      <c r="D39" s="197">
        <v>2</v>
      </c>
      <c r="E39" s="26" t="s">
        <v>83</v>
      </c>
      <c r="F39" s="33"/>
      <c r="G39" s="45"/>
      <c r="H39" s="45"/>
      <c r="I39" s="199" t="s">
        <v>169</v>
      </c>
      <c r="J39" s="32"/>
      <c r="K39" s="76"/>
      <c r="L39" s="76" t="s">
        <v>88</v>
      </c>
      <c r="M39" s="76"/>
      <c r="N39" s="76"/>
      <c r="O39" s="76"/>
      <c r="P39" s="76"/>
      <c r="Q39" s="76"/>
      <c r="R39" s="76"/>
      <c r="S39" s="33"/>
      <c r="T39" s="33"/>
      <c r="U39" s="33"/>
    </row>
    <row r="40" spans="1:21" ht="46" x14ac:dyDescent="0.25">
      <c r="A40" s="194" t="s">
        <v>187</v>
      </c>
      <c r="B40" s="190" t="s">
        <v>188</v>
      </c>
      <c r="C40" s="25">
        <f t="shared" si="3"/>
        <v>6</v>
      </c>
      <c r="D40" s="197">
        <v>2</v>
      </c>
      <c r="E40" s="26" t="s">
        <v>83</v>
      </c>
      <c r="F40" s="33"/>
      <c r="G40" s="45"/>
      <c r="H40" s="45"/>
      <c r="I40" s="200" t="s">
        <v>181</v>
      </c>
      <c r="J40" s="32"/>
      <c r="K40" s="76"/>
      <c r="L40" s="76" t="s">
        <v>88</v>
      </c>
      <c r="M40" s="76"/>
      <c r="N40" s="76"/>
      <c r="O40" s="76"/>
      <c r="P40" s="76"/>
      <c r="Q40" s="76"/>
      <c r="R40" s="76"/>
      <c r="S40" s="33"/>
      <c r="T40" s="33"/>
      <c r="U40" s="33"/>
    </row>
    <row r="41" spans="1:21" ht="89.75" customHeight="1" x14ac:dyDescent="0.25">
      <c r="A41" s="194" t="s">
        <v>189</v>
      </c>
      <c r="B41" s="190" t="s">
        <v>190</v>
      </c>
      <c r="C41" s="25">
        <f t="shared" si="3"/>
        <v>6</v>
      </c>
      <c r="D41" s="197">
        <v>2</v>
      </c>
      <c r="E41" s="26" t="s">
        <v>83</v>
      </c>
      <c r="F41" s="33"/>
      <c r="G41" s="45"/>
      <c r="H41" s="45"/>
      <c r="I41" s="200" t="s">
        <v>191</v>
      </c>
      <c r="J41" s="32"/>
      <c r="K41" s="76"/>
      <c r="L41" s="76" t="s">
        <v>88</v>
      </c>
      <c r="M41" s="76"/>
      <c r="N41" s="76"/>
      <c r="O41" s="76"/>
      <c r="P41" s="76"/>
      <c r="Q41" s="76"/>
      <c r="R41" s="76"/>
      <c r="S41" s="33"/>
      <c r="T41" s="33"/>
      <c r="U41" s="33"/>
    </row>
    <row r="42" spans="1:21" ht="23" x14ac:dyDescent="0.25">
      <c r="A42" s="194" t="s">
        <v>192</v>
      </c>
      <c r="B42" s="190" t="s">
        <v>193</v>
      </c>
      <c r="C42" s="25">
        <f t="shared" si="3"/>
        <v>6</v>
      </c>
      <c r="D42" s="197">
        <v>2</v>
      </c>
      <c r="E42" s="26" t="s">
        <v>83</v>
      </c>
      <c r="F42" s="33"/>
      <c r="G42" s="45"/>
      <c r="H42" s="45"/>
      <c r="I42" s="199" t="s">
        <v>169</v>
      </c>
      <c r="J42" s="32"/>
      <c r="K42" s="76"/>
      <c r="L42" s="76" t="s">
        <v>88</v>
      </c>
      <c r="M42" s="76"/>
      <c r="N42" s="76"/>
      <c r="O42" s="76"/>
      <c r="P42" s="76"/>
      <c r="Q42" s="76"/>
      <c r="R42" s="76"/>
      <c r="S42" s="33"/>
      <c r="T42" s="33"/>
      <c r="U42" s="33"/>
    </row>
    <row r="43" spans="1:21" ht="46" x14ac:dyDescent="0.25">
      <c r="A43" s="194" t="s">
        <v>194</v>
      </c>
      <c r="B43" s="190" t="s">
        <v>195</v>
      </c>
      <c r="C43" s="25">
        <f t="shared" si="3"/>
        <v>6</v>
      </c>
      <c r="D43" s="197">
        <v>2</v>
      </c>
      <c r="E43" s="26" t="s">
        <v>83</v>
      </c>
      <c r="F43" s="33"/>
      <c r="G43" s="45"/>
      <c r="H43" s="45"/>
      <c r="I43" s="200" t="s">
        <v>181</v>
      </c>
      <c r="J43" s="32"/>
      <c r="K43" s="76"/>
      <c r="L43" s="76" t="s">
        <v>88</v>
      </c>
      <c r="M43" s="76"/>
      <c r="N43" s="76"/>
      <c r="O43" s="76"/>
      <c r="P43" s="76"/>
      <c r="Q43" s="76"/>
      <c r="R43" s="76"/>
      <c r="S43" s="33"/>
      <c r="T43" s="33"/>
      <c r="U43" s="33"/>
    </row>
    <row r="44" spans="1:21" ht="92" x14ac:dyDescent="0.25">
      <c r="A44" s="194" t="s">
        <v>196</v>
      </c>
      <c r="B44" s="190" t="s">
        <v>197</v>
      </c>
      <c r="C44" s="25">
        <f t="shared" si="3"/>
        <v>6</v>
      </c>
      <c r="D44" s="197">
        <v>2</v>
      </c>
      <c r="E44" s="26" t="s">
        <v>83</v>
      </c>
      <c r="F44" s="33"/>
      <c r="G44" s="45"/>
      <c r="H44" s="45"/>
      <c r="I44" s="200" t="s">
        <v>948</v>
      </c>
      <c r="J44" s="32"/>
      <c r="K44" s="76"/>
      <c r="L44" s="76" t="s">
        <v>88</v>
      </c>
      <c r="M44" s="76"/>
      <c r="N44" s="76"/>
      <c r="O44" s="76"/>
      <c r="P44" s="76"/>
      <c r="Q44" s="76"/>
      <c r="R44" s="76"/>
      <c r="S44" s="33"/>
      <c r="T44" s="33"/>
      <c r="U44" s="33"/>
    </row>
    <row r="45" spans="1:21" ht="23" x14ac:dyDescent="0.25">
      <c r="A45" s="194" t="s">
        <v>198</v>
      </c>
      <c r="B45" s="190" t="s">
        <v>199</v>
      </c>
      <c r="C45" s="25">
        <f t="shared" si="3"/>
        <v>6</v>
      </c>
      <c r="D45" s="197">
        <v>2</v>
      </c>
      <c r="E45" s="26" t="s">
        <v>83</v>
      </c>
      <c r="F45" s="33"/>
      <c r="G45" s="45"/>
      <c r="H45" s="45"/>
      <c r="I45" s="199" t="s">
        <v>169</v>
      </c>
      <c r="J45" s="32"/>
      <c r="K45" s="76"/>
      <c r="L45" s="76" t="s">
        <v>88</v>
      </c>
      <c r="M45" s="76"/>
      <c r="N45" s="76"/>
      <c r="O45" s="76"/>
      <c r="P45" s="76"/>
      <c r="Q45" s="76"/>
      <c r="R45" s="76"/>
      <c r="S45" s="33"/>
      <c r="T45" s="33"/>
      <c r="U45" s="33"/>
    </row>
    <row r="46" spans="1:21" ht="46" x14ac:dyDescent="0.25">
      <c r="A46" s="194" t="s">
        <v>200</v>
      </c>
      <c r="B46" s="190" t="s">
        <v>201</v>
      </c>
      <c r="C46" s="25">
        <f t="shared" si="3"/>
        <v>6</v>
      </c>
      <c r="D46" s="197">
        <v>2</v>
      </c>
      <c r="E46" s="26" t="s">
        <v>83</v>
      </c>
      <c r="F46" s="33"/>
      <c r="G46" s="45"/>
      <c r="H46" s="45"/>
      <c r="I46" s="200" t="s">
        <v>181</v>
      </c>
      <c r="J46" s="32"/>
      <c r="K46" s="76"/>
      <c r="L46" s="76" t="s">
        <v>88</v>
      </c>
      <c r="M46" s="76"/>
      <c r="N46" s="76"/>
      <c r="O46" s="76"/>
      <c r="P46" s="76"/>
      <c r="Q46" s="76"/>
      <c r="R46" s="76"/>
      <c r="S46" s="33"/>
      <c r="T46" s="33"/>
      <c r="U46" s="33"/>
    </row>
    <row r="47" spans="1:21" s="105" customFormat="1" ht="34.5" x14ac:dyDescent="0.25">
      <c r="A47" s="86" t="s">
        <v>202</v>
      </c>
      <c r="B47" s="25" t="s">
        <v>203</v>
      </c>
      <c r="C47" s="25">
        <f>LEN(A47)</f>
        <v>6</v>
      </c>
      <c r="D47" s="26">
        <v>1</v>
      </c>
      <c r="E47" s="26" t="s">
        <v>83</v>
      </c>
      <c r="F47" s="26"/>
      <c r="G47" s="54"/>
      <c r="H47" s="54"/>
      <c r="I47" s="188" t="s">
        <v>204</v>
      </c>
      <c r="J47" s="31"/>
      <c r="K47" s="104"/>
      <c r="L47" s="104"/>
      <c r="M47" s="104"/>
      <c r="N47" s="104"/>
      <c r="O47" s="104"/>
      <c r="P47" s="104" t="s">
        <v>88</v>
      </c>
      <c r="Q47" s="104"/>
      <c r="R47" s="104"/>
      <c r="S47" s="30"/>
      <c r="T47" s="30"/>
      <c r="U47" s="30"/>
    </row>
    <row r="48" spans="1:21" ht="34.5" x14ac:dyDescent="0.25">
      <c r="A48" s="86" t="s">
        <v>205</v>
      </c>
      <c r="B48" s="25" t="s">
        <v>206</v>
      </c>
      <c r="C48" s="25">
        <f>LEN(A48)</f>
        <v>6</v>
      </c>
      <c r="D48" s="26">
        <v>1</v>
      </c>
      <c r="E48" s="26" t="s">
        <v>83</v>
      </c>
      <c r="F48" s="26"/>
      <c r="G48" s="54"/>
      <c r="H48" s="54"/>
      <c r="I48" s="188" t="s">
        <v>204</v>
      </c>
      <c r="J48" s="31"/>
      <c r="K48" s="76"/>
      <c r="L48" s="76"/>
      <c r="M48" s="76"/>
      <c r="N48" s="76"/>
      <c r="O48" s="76"/>
      <c r="P48" s="76" t="s">
        <v>88</v>
      </c>
      <c r="Q48" s="76"/>
      <c r="R48" s="76"/>
      <c r="S48" s="33"/>
      <c r="T48" s="33"/>
      <c r="U48" s="33"/>
    </row>
    <row r="49" spans="1:21" ht="162.5" customHeight="1" x14ac:dyDescent="0.25">
      <c r="A49" s="191" t="s">
        <v>207</v>
      </c>
      <c r="B49" s="187" t="s">
        <v>208</v>
      </c>
      <c r="C49" s="25">
        <f t="shared" ref="C49:C52" si="4">LEN(A49)</f>
        <v>7</v>
      </c>
      <c r="D49" s="195">
        <v>2</v>
      </c>
      <c r="E49" s="26" t="s">
        <v>83</v>
      </c>
      <c r="F49" s="37"/>
      <c r="G49" s="60"/>
      <c r="H49" s="60"/>
      <c r="I49" s="198" t="s">
        <v>942</v>
      </c>
      <c r="J49" s="23"/>
      <c r="K49" s="76"/>
      <c r="L49" s="76"/>
      <c r="M49" s="76"/>
      <c r="N49" s="76"/>
      <c r="O49" s="76"/>
      <c r="P49" s="76"/>
      <c r="Q49" s="76" t="s">
        <v>88</v>
      </c>
      <c r="R49" s="76"/>
      <c r="S49" s="33"/>
      <c r="T49" s="33"/>
      <c r="U49" s="33"/>
    </row>
    <row r="50" spans="1:21" ht="46" x14ac:dyDescent="0.25">
      <c r="A50" s="192" t="s">
        <v>209</v>
      </c>
      <c r="B50" s="188" t="s">
        <v>210</v>
      </c>
      <c r="C50" s="25">
        <f t="shared" si="4"/>
        <v>7</v>
      </c>
      <c r="D50" s="196">
        <v>2</v>
      </c>
      <c r="E50" s="26" t="s">
        <v>83</v>
      </c>
      <c r="F50" s="30"/>
      <c r="G50" s="55"/>
      <c r="H50" s="55"/>
      <c r="I50" s="199" t="s">
        <v>166</v>
      </c>
      <c r="J50" s="49"/>
      <c r="K50" s="76"/>
      <c r="L50" s="104"/>
      <c r="M50" s="104"/>
      <c r="N50" s="104"/>
      <c r="O50" s="104"/>
      <c r="P50" s="104"/>
      <c r="Q50" s="104" t="s">
        <v>88</v>
      </c>
      <c r="R50" s="104"/>
      <c r="S50" s="30"/>
      <c r="T50" s="30"/>
      <c r="U50" s="30"/>
    </row>
    <row r="51" spans="1:21" ht="34.5" x14ac:dyDescent="0.25">
      <c r="A51" s="192" t="s">
        <v>211</v>
      </c>
      <c r="B51" s="188" t="s">
        <v>212</v>
      </c>
      <c r="C51" s="25">
        <f t="shared" si="4"/>
        <v>7</v>
      </c>
      <c r="D51" s="196">
        <v>3</v>
      </c>
      <c r="E51" s="26" t="s">
        <v>83</v>
      </c>
      <c r="F51" s="30"/>
      <c r="G51" s="55"/>
      <c r="H51" s="55"/>
      <c r="I51" s="199" t="s">
        <v>169</v>
      </c>
      <c r="J51" s="31" t="s">
        <v>170</v>
      </c>
      <c r="K51" s="76"/>
      <c r="L51" s="76"/>
      <c r="M51" s="76"/>
      <c r="N51" s="76"/>
      <c r="O51" s="76"/>
      <c r="P51" s="76"/>
      <c r="Q51" s="76" t="s">
        <v>88</v>
      </c>
      <c r="R51" s="76"/>
      <c r="S51" s="33"/>
      <c r="T51" s="33"/>
      <c r="U51" s="33"/>
    </row>
    <row r="52" spans="1:21" ht="126.5" x14ac:dyDescent="0.25">
      <c r="A52" s="193" t="s">
        <v>213</v>
      </c>
      <c r="B52" s="189" t="s">
        <v>214</v>
      </c>
      <c r="C52" s="25">
        <f t="shared" si="4"/>
        <v>7</v>
      </c>
      <c r="D52" s="197">
        <v>2</v>
      </c>
      <c r="E52" s="26" t="s">
        <v>83</v>
      </c>
      <c r="F52" s="33"/>
      <c r="G52" s="45"/>
      <c r="H52" s="45"/>
      <c r="I52" s="200" t="s">
        <v>173</v>
      </c>
      <c r="J52" s="23"/>
      <c r="K52" s="76"/>
      <c r="L52" s="76"/>
      <c r="M52" s="76"/>
      <c r="N52" s="76"/>
      <c r="O52" s="76"/>
      <c r="P52" s="76"/>
      <c r="Q52" s="76"/>
      <c r="R52" s="76"/>
      <c r="S52" s="76"/>
      <c r="T52" s="33"/>
      <c r="U52" s="33"/>
    </row>
    <row r="53" spans="1:21" ht="25.25" customHeight="1" x14ac:dyDescent="0.25">
      <c r="A53" s="86" t="s">
        <v>215</v>
      </c>
      <c r="B53" s="25" t="s">
        <v>216</v>
      </c>
      <c r="C53" s="25">
        <f t="shared" ref="C53:C55" si="5">LEN(A53)</f>
        <v>7</v>
      </c>
      <c r="D53" s="26">
        <v>3</v>
      </c>
      <c r="E53" s="26" t="s">
        <v>83</v>
      </c>
      <c r="F53" s="26"/>
      <c r="G53" s="54"/>
      <c r="H53" s="54"/>
      <c r="I53" s="201"/>
      <c r="J53" s="31"/>
      <c r="K53" s="76"/>
      <c r="L53" s="76"/>
      <c r="M53" s="76"/>
      <c r="N53" s="76"/>
      <c r="O53" s="76"/>
      <c r="P53" s="76"/>
      <c r="Q53" s="76"/>
      <c r="R53" s="76"/>
      <c r="S53" s="76" t="s">
        <v>88</v>
      </c>
      <c r="T53" s="76"/>
      <c r="U53" s="76"/>
    </row>
    <row r="54" spans="1:21" ht="25.25" customHeight="1" x14ac:dyDescent="0.25">
      <c r="A54" s="86" t="s">
        <v>217</v>
      </c>
      <c r="B54" s="25" t="s">
        <v>218</v>
      </c>
      <c r="C54" s="25">
        <f t="shared" si="5"/>
        <v>7</v>
      </c>
      <c r="D54" s="26">
        <v>3</v>
      </c>
      <c r="E54" s="26" t="s">
        <v>83</v>
      </c>
      <c r="F54" s="26"/>
      <c r="G54" s="54"/>
      <c r="H54" s="54"/>
      <c r="I54" s="201"/>
      <c r="J54" s="31"/>
      <c r="K54" s="76"/>
      <c r="L54" s="76"/>
      <c r="M54" s="76"/>
      <c r="N54" s="76"/>
      <c r="O54" s="76"/>
      <c r="P54" s="76"/>
      <c r="Q54" s="76"/>
      <c r="R54" s="76"/>
      <c r="S54" s="76" t="s">
        <v>88</v>
      </c>
      <c r="T54" s="76"/>
      <c r="U54" s="76"/>
    </row>
    <row r="55" spans="1:21" ht="34.5" x14ac:dyDescent="0.25">
      <c r="A55" s="86" t="s">
        <v>219</v>
      </c>
      <c r="B55" s="25" t="s">
        <v>220</v>
      </c>
      <c r="C55" s="25">
        <f t="shared" si="5"/>
        <v>8</v>
      </c>
      <c r="D55" s="26">
        <v>1</v>
      </c>
      <c r="E55" s="26" t="s">
        <v>83</v>
      </c>
      <c r="F55" s="26"/>
      <c r="G55" s="54"/>
      <c r="H55" s="54"/>
      <c r="I55" s="199" t="s">
        <v>221</v>
      </c>
      <c r="J55" s="31"/>
      <c r="K55" s="76"/>
      <c r="L55" s="76"/>
      <c r="M55" s="76"/>
      <c r="N55" s="76"/>
      <c r="O55" s="76"/>
      <c r="P55" s="76"/>
      <c r="Q55" s="76"/>
      <c r="R55" s="76"/>
      <c r="S55" s="76" t="s">
        <v>88</v>
      </c>
      <c r="T55" s="76"/>
      <c r="U55" s="76"/>
    </row>
    <row r="56" spans="1:21" ht="25.25" customHeight="1" x14ac:dyDescent="0.35">
      <c r="A56" s="262" t="s">
        <v>222</v>
      </c>
      <c r="B56" s="263"/>
      <c r="C56" s="263"/>
      <c r="D56" s="264"/>
      <c r="E56" s="264"/>
      <c r="F56" s="264"/>
      <c r="G56" s="264"/>
      <c r="H56" s="264"/>
      <c r="I56" s="264"/>
      <c r="J56" s="264"/>
      <c r="K56" s="265"/>
      <c r="L56" s="265"/>
      <c r="M56" s="265"/>
      <c r="N56" s="265"/>
      <c r="O56" s="265"/>
      <c r="P56" s="265"/>
      <c r="Q56" s="265"/>
      <c r="R56" s="266"/>
      <c r="S56" s="266"/>
      <c r="T56" s="266"/>
      <c r="U56" s="266"/>
    </row>
    <row r="57" spans="1:21" ht="69" x14ac:dyDescent="0.25">
      <c r="A57" s="192" t="s">
        <v>223</v>
      </c>
      <c r="B57" s="213" t="s">
        <v>224</v>
      </c>
      <c r="C57" s="25">
        <f t="shared" ref="C57:C72" si="6">LEN(A57)</f>
        <v>5</v>
      </c>
      <c r="D57" s="196">
        <v>2</v>
      </c>
      <c r="E57" s="26" t="s">
        <v>83</v>
      </c>
      <c r="F57" s="30"/>
      <c r="G57" s="55"/>
      <c r="H57" s="55"/>
      <c r="I57" s="30"/>
      <c r="J57" s="31" t="s">
        <v>941</v>
      </c>
      <c r="K57" s="76"/>
      <c r="L57" s="76"/>
      <c r="M57" s="76"/>
      <c r="N57" s="76" t="s">
        <v>88</v>
      </c>
      <c r="O57" s="76"/>
      <c r="P57" s="76"/>
      <c r="Q57" s="76"/>
      <c r="R57" s="76"/>
      <c r="S57" s="33"/>
      <c r="T57" s="76" t="s">
        <v>88</v>
      </c>
      <c r="U57" s="33"/>
    </row>
    <row r="58" spans="1:21" ht="23" x14ac:dyDescent="0.25">
      <c r="A58" s="191" t="s">
        <v>225</v>
      </c>
      <c r="B58" s="214" t="s">
        <v>226</v>
      </c>
      <c r="C58" s="25">
        <f>LEN(A58)</f>
        <v>6</v>
      </c>
      <c r="D58" s="195">
        <v>1</v>
      </c>
      <c r="E58" s="26" t="s">
        <v>83</v>
      </c>
      <c r="F58" s="37"/>
      <c r="G58" s="60"/>
      <c r="H58" s="60"/>
      <c r="I58" s="37"/>
      <c r="J58" s="39" t="s">
        <v>227</v>
      </c>
      <c r="K58" s="76"/>
      <c r="L58" s="76"/>
      <c r="M58" s="76"/>
      <c r="N58" s="76" t="s">
        <v>88</v>
      </c>
      <c r="O58" s="76"/>
      <c r="P58" s="76"/>
      <c r="Q58" s="76"/>
      <c r="R58" s="76"/>
      <c r="S58" s="33"/>
      <c r="T58" s="76" t="s">
        <v>88</v>
      </c>
      <c r="U58" s="33"/>
    </row>
    <row r="59" spans="1:21" ht="69" x14ac:dyDescent="0.25">
      <c r="A59" s="191" t="s">
        <v>228</v>
      </c>
      <c r="B59" s="214" t="s">
        <v>229</v>
      </c>
      <c r="C59" s="25">
        <f>LEN(A59)</f>
        <v>6</v>
      </c>
      <c r="D59" s="195">
        <v>2</v>
      </c>
      <c r="E59" s="26" t="s">
        <v>83</v>
      </c>
      <c r="F59" s="37"/>
      <c r="G59" s="60"/>
      <c r="H59" s="60"/>
      <c r="I59" s="37"/>
      <c r="J59" s="39" t="s">
        <v>946</v>
      </c>
      <c r="K59" s="76"/>
      <c r="L59" s="76"/>
      <c r="M59" s="76"/>
      <c r="N59" s="76" t="s">
        <v>88</v>
      </c>
      <c r="O59" s="76"/>
      <c r="P59" s="76"/>
      <c r="Q59" s="76"/>
      <c r="R59" s="76"/>
      <c r="S59" s="33"/>
      <c r="T59" s="76" t="s">
        <v>88</v>
      </c>
      <c r="U59" s="33"/>
    </row>
    <row r="60" spans="1:21" ht="25.25" customHeight="1" x14ac:dyDescent="0.25">
      <c r="A60" s="192" t="s">
        <v>231</v>
      </c>
      <c r="B60" s="213" t="s">
        <v>232</v>
      </c>
      <c r="C60" s="25">
        <f t="shared" si="6"/>
        <v>6</v>
      </c>
      <c r="D60" s="196">
        <v>2</v>
      </c>
      <c r="E60" s="26" t="s">
        <v>83</v>
      </c>
      <c r="F60" s="30"/>
      <c r="G60" s="55"/>
      <c r="H60" s="55"/>
      <c r="I60" s="30"/>
      <c r="J60" s="31" t="s">
        <v>943</v>
      </c>
      <c r="K60" s="76"/>
      <c r="L60" s="76"/>
      <c r="M60" s="76"/>
      <c r="N60" s="76" t="s">
        <v>88</v>
      </c>
      <c r="O60" s="76"/>
      <c r="P60" s="76"/>
      <c r="Q60" s="76"/>
      <c r="R60" s="76"/>
      <c r="S60" s="33"/>
      <c r="T60" s="76" t="s">
        <v>88</v>
      </c>
      <c r="U60" s="33"/>
    </row>
    <row r="61" spans="1:21" ht="116.75" customHeight="1" x14ac:dyDescent="0.25">
      <c r="A61" s="194" t="s">
        <v>233</v>
      </c>
      <c r="B61" s="212" t="s">
        <v>234</v>
      </c>
      <c r="C61" s="25">
        <f t="shared" si="6"/>
        <v>7</v>
      </c>
      <c r="D61" s="197">
        <v>2</v>
      </c>
      <c r="E61" s="26" t="s">
        <v>83</v>
      </c>
      <c r="F61" s="33"/>
      <c r="G61" s="45"/>
      <c r="H61" s="45"/>
      <c r="I61" s="23" t="s">
        <v>235</v>
      </c>
      <c r="J61" s="32"/>
      <c r="K61" s="76"/>
      <c r="L61" s="76"/>
      <c r="M61" s="76"/>
      <c r="N61" s="76"/>
      <c r="O61" s="76" t="s">
        <v>88</v>
      </c>
      <c r="P61" s="76"/>
      <c r="Q61" s="76"/>
      <c r="R61" s="76"/>
      <c r="S61" s="33"/>
      <c r="T61" s="33"/>
      <c r="U61" s="76" t="s">
        <v>88</v>
      </c>
    </row>
    <row r="62" spans="1:21" ht="34.5" x14ac:dyDescent="0.25">
      <c r="A62" s="194" t="s">
        <v>236</v>
      </c>
      <c r="B62" s="212" t="s">
        <v>237</v>
      </c>
      <c r="C62" s="25">
        <f t="shared" si="6"/>
        <v>6</v>
      </c>
      <c r="D62" s="197">
        <v>1</v>
      </c>
      <c r="E62" s="26" t="s">
        <v>83</v>
      </c>
      <c r="F62" s="33"/>
      <c r="G62" s="45"/>
      <c r="H62" s="45"/>
      <c r="I62" s="23" t="s">
        <v>238</v>
      </c>
      <c r="J62" s="32"/>
      <c r="K62" s="76"/>
      <c r="L62" s="76"/>
      <c r="M62" s="76"/>
      <c r="N62" s="76"/>
      <c r="O62" s="76" t="s">
        <v>88</v>
      </c>
      <c r="P62" s="76"/>
      <c r="Q62" s="76"/>
      <c r="R62" s="76"/>
      <c r="S62" s="33"/>
      <c r="T62" s="33"/>
      <c r="U62" s="76" t="s">
        <v>88</v>
      </c>
    </row>
    <row r="63" spans="1:21" ht="34.5" x14ac:dyDescent="0.25">
      <c r="A63" s="194" t="s">
        <v>239</v>
      </c>
      <c r="B63" s="212" t="s">
        <v>240</v>
      </c>
      <c r="C63" s="25">
        <f t="shared" si="6"/>
        <v>7</v>
      </c>
      <c r="D63" s="197">
        <v>1</v>
      </c>
      <c r="E63" s="26" t="s">
        <v>83</v>
      </c>
      <c r="F63" s="33"/>
      <c r="G63" s="45"/>
      <c r="H63" s="45"/>
      <c r="I63" s="23" t="s">
        <v>241</v>
      </c>
      <c r="J63" s="32"/>
      <c r="K63" s="76"/>
      <c r="L63" s="76"/>
      <c r="M63" s="76"/>
      <c r="N63" s="76"/>
      <c r="O63" s="76" t="s">
        <v>88</v>
      </c>
      <c r="P63" s="76"/>
      <c r="Q63" s="76"/>
      <c r="R63" s="76"/>
      <c r="S63" s="33"/>
      <c r="T63" s="33"/>
      <c r="U63" s="76" t="s">
        <v>88</v>
      </c>
    </row>
    <row r="64" spans="1:21" ht="46" x14ac:dyDescent="0.25">
      <c r="A64" s="194" t="s">
        <v>242</v>
      </c>
      <c r="B64" s="212" t="s">
        <v>243</v>
      </c>
      <c r="C64" s="25">
        <f t="shared" si="6"/>
        <v>7</v>
      </c>
      <c r="D64" s="197">
        <v>1</v>
      </c>
      <c r="E64" s="26" t="s">
        <v>83</v>
      </c>
      <c r="F64" s="33"/>
      <c r="G64" s="45"/>
      <c r="H64" s="45"/>
      <c r="I64" s="23" t="s">
        <v>950</v>
      </c>
      <c r="J64" s="32" t="s">
        <v>245</v>
      </c>
      <c r="K64" s="76"/>
      <c r="L64" s="76"/>
      <c r="M64" s="76"/>
      <c r="N64" s="76"/>
      <c r="O64" s="76" t="s">
        <v>88</v>
      </c>
      <c r="P64" s="76"/>
      <c r="Q64" s="76"/>
      <c r="R64" s="76"/>
      <c r="S64" s="33"/>
      <c r="T64" s="33"/>
      <c r="U64" s="76" t="s">
        <v>88</v>
      </c>
    </row>
    <row r="65" spans="1:21" ht="34.5" x14ac:dyDescent="0.25">
      <c r="A65" s="194" t="s">
        <v>246</v>
      </c>
      <c r="B65" s="215" t="s">
        <v>247</v>
      </c>
      <c r="C65" s="25">
        <f t="shared" si="6"/>
        <v>7</v>
      </c>
      <c r="D65" s="197">
        <v>1</v>
      </c>
      <c r="E65" s="26" t="s">
        <v>83</v>
      </c>
      <c r="F65" s="33"/>
      <c r="G65" s="45"/>
      <c r="H65" s="45"/>
      <c r="I65" s="23" t="s">
        <v>241</v>
      </c>
      <c r="J65" s="32"/>
      <c r="K65" s="76"/>
      <c r="L65" s="76"/>
      <c r="M65" s="76"/>
      <c r="N65" s="76"/>
      <c r="O65" s="76" t="s">
        <v>88</v>
      </c>
      <c r="P65" s="76"/>
      <c r="Q65" s="76"/>
      <c r="R65" s="76"/>
      <c r="S65" s="33"/>
      <c r="T65" s="33"/>
      <c r="U65" s="76" t="s">
        <v>88</v>
      </c>
    </row>
    <row r="66" spans="1:21" ht="46" x14ac:dyDescent="0.25">
      <c r="A66" s="194" t="s">
        <v>248</v>
      </c>
      <c r="B66" s="212" t="s">
        <v>243</v>
      </c>
      <c r="C66" s="25">
        <f t="shared" si="6"/>
        <v>7</v>
      </c>
      <c r="D66" s="197">
        <v>1</v>
      </c>
      <c r="E66" s="26" t="s">
        <v>83</v>
      </c>
      <c r="F66" s="33"/>
      <c r="G66" s="45"/>
      <c r="H66" s="45"/>
      <c r="I66" s="23" t="s">
        <v>950</v>
      </c>
      <c r="J66" s="32"/>
      <c r="K66" s="76"/>
      <c r="L66" s="76"/>
      <c r="M66" s="76"/>
      <c r="N66" s="76"/>
      <c r="O66" s="76" t="s">
        <v>88</v>
      </c>
      <c r="P66" s="76"/>
      <c r="Q66" s="76"/>
      <c r="R66" s="76"/>
      <c r="S66" s="33"/>
      <c r="T66" s="33"/>
      <c r="U66" s="76" t="s">
        <v>88</v>
      </c>
    </row>
    <row r="67" spans="1:21" ht="34.5" x14ac:dyDescent="0.25">
      <c r="A67" s="194" t="s">
        <v>249</v>
      </c>
      <c r="B67" s="215" t="s">
        <v>250</v>
      </c>
      <c r="C67" s="25">
        <f t="shared" si="6"/>
        <v>7</v>
      </c>
      <c r="D67" s="197">
        <v>1</v>
      </c>
      <c r="E67" s="26" t="s">
        <v>83</v>
      </c>
      <c r="F67" s="33"/>
      <c r="G67" s="45"/>
      <c r="H67" s="45"/>
      <c r="I67" s="23" t="s">
        <v>241</v>
      </c>
      <c r="J67" s="32"/>
      <c r="K67" s="76"/>
      <c r="L67" s="76"/>
      <c r="M67" s="76"/>
      <c r="N67" s="76"/>
      <c r="O67" s="76" t="s">
        <v>88</v>
      </c>
      <c r="P67" s="76"/>
      <c r="Q67" s="76"/>
      <c r="R67" s="76"/>
      <c r="S67" s="33"/>
      <c r="T67" s="33"/>
      <c r="U67" s="76" t="s">
        <v>88</v>
      </c>
    </row>
    <row r="68" spans="1:21" ht="46" x14ac:dyDescent="0.25">
      <c r="A68" s="194" t="s">
        <v>251</v>
      </c>
      <c r="B68" s="212" t="s">
        <v>252</v>
      </c>
      <c r="C68" s="25">
        <f t="shared" si="6"/>
        <v>7</v>
      </c>
      <c r="D68" s="197">
        <v>1</v>
      </c>
      <c r="E68" s="26" t="s">
        <v>83</v>
      </c>
      <c r="F68" s="33"/>
      <c r="G68" s="45"/>
      <c r="H68" s="45"/>
      <c r="I68" s="23" t="s">
        <v>950</v>
      </c>
      <c r="J68" s="32"/>
      <c r="K68" s="76"/>
      <c r="L68" s="76"/>
      <c r="M68" s="76"/>
      <c r="N68" s="76"/>
      <c r="O68" s="76" t="s">
        <v>88</v>
      </c>
      <c r="P68" s="76"/>
      <c r="Q68" s="76"/>
      <c r="R68" s="76"/>
      <c r="S68" s="33"/>
      <c r="T68" s="33"/>
      <c r="U68" s="76" t="s">
        <v>88</v>
      </c>
    </row>
    <row r="69" spans="1:21" ht="34.5" x14ac:dyDescent="0.25">
      <c r="A69" s="194" t="s">
        <v>253</v>
      </c>
      <c r="B69" s="215" t="s">
        <v>254</v>
      </c>
      <c r="C69" s="25">
        <f t="shared" si="6"/>
        <v>7</v>
      </c>
      <c r="D69" s="197">
        <v>1</v>
      </c>
      <c r="E69" s="26" t="s">
        <v>83</v>
      </c>
      <c r="F69" s="33"/>
      <c r="G69" s="45"/>
      <c r="H69" s="45"/>
      <c r="I69" s="23" t="s">
        <v>241</v>
      </c>
      <c r="J69" s="32"/>
      <c r="K69" s="76"/>
      <c r="L69" s="76"/>
      <c r="M69" s="76"/>
      <c r="N69" s="76"/>
      <c r="O69" s="76" t="s">
        <v>88</v>
      </c>
      <c r="P69" s="76"/>
      <c r="Q69" s="76"/>
      <c r="R69" s="76"/>
      <c r="S69" s="33"/>
      <c r="T69" s="33"/>
      <c r="U69" s="76" t="s">
        <v>88</v>
      </c>
    </row>
    <row r="70" spans="1:21" ht="46" x14ac:dyDescent="0.25">
      <c r="A70" s="194" t="s">
        <v>255</v>
      </c>
      <c r="B70" s="212" t="s">
        <v>243</v>
      </c>
      <c r="C70" s="25">
        <f t="shared" si="6"/>
        <v>7</v>
      </c>
      <c r="D70" s="197">
        <v>1</v>
      </c>
      <c r="E70" s="26" t="s">
        <v>83</v>
      </c>
      <c r="F70" s="33"/>
      <c r="G70" s="45"/>
      <c r="H70" s="45"/>
      <c r="I70" s="23" t="s">
        <v>950</v>
      </c>
      <c r="J70" s="32"/>
      <c r="K70" s="76"/>
      <c r="L70" s="76"/>
      <c r="M70" s="76"/>
      <c r="N70" s="76"/>
      <c r="O70" s="76" t="s">
        <v>88</v>
      </c>
      <c r="P70" s="76"/>
      <c r="Q70" s="76"/>
      <c r="R70" s="76"/>
      <c r="S70" s="33"/>
      <c r="T70" s="33"/>
      <c r="U70" s="76" t="s">
        <v>88</v>
      </c>
    </row>
    <row r="71" spans="1:21" ht="34.5" x14ac:dyDescent="0.25">
      <c r="A71" s="194" t="s">
        <v>256</v>
      </c>
      <c r="B71" s="215" t="s">
        <v>257</v>
      </c>
      <c r="C71" s="25">
        <f t="shared" si="6"/>
        <v>7</v>
      </c>
      <c r="D71" s="197">
        <v>1</v>
      </c>
      <c r="E71" s="26" t="s">
        <v>83</v>
      </c>
      <c r="F71" s="33"/>
      <c r="G71" s="45"/>
      <c r="H71" s="45"/>
      <c r="I71" s="23" t="s">
        <v>241</v>
      </c>
      <c r="J71" s="32"/>
      <c r="K71" s="76"/>
      <c r="L71" s="76"/>
      <c r="M71" s="76"/>
      <c r="N71" s="76"/>
      <c r="O71" s="76"/>
      <c r="P71" s="76"/>
      <c r="Q71" s="76"/>
      <c r="R71" s="76"/>
      <c r="S71" s="33"/>
      <c r="T71" s="33"/>
      <c r="U71" s="76" t="s">
        <v>88</v>
      </c>
    </row>
    <row r="72" spans="1:21" ht="46" x14ac:dyDescent="0.25">
      <c r="A72" s="194" t="s">
        <v>258</v>
      </c>
      <c r="B72" s="212" t="s">
        <v>243</v>
      </c>
      <c r="C72" s="25">
        <f t="shared" si="6"/>
        <v>7</v>
      </c>
      <c r="D72" s="197">
        <v>1</v>
      </c>
      <c r="E72" s="26" t="s">
        <v>83</v>
      </c>
      <c r="F72" s="33"/>
      <c r="G72" s="45"/>
      <c r="H72" s="45"/>
      <c r="I72" s="23" t="s">
        <v>950</v>
      </c>
      <c r="J72" s="32"/>
      <c r="K72" s="76"/>
      <c r="L72" s="76"/>
      <c r="M72" s="76"/>
      <c r="N72" s="76"/>
      <c r="O72" s="76"/>
      <c r="P72" s="76"/>
      <c r="Q72" s="76"/>
      <c r="R72" s="76"/>
      <c r="S72" s="33"/>
      <c r="T72" s="33"/>
      <c r="U72" s="76" t="s">
        <v>88</v>
      </c>
    </row>
    <row r="73" spans="1:21" ht="25.25" customHeight="1" x14ac:dyDescent="0.35">
      <c r="A73" s="262" t="s">
        <v>259</v>
      </c>
      <c r="B73" s="263"/>
      <c r="C73" s="263"/>
      <c r="D73" s="264"/>
      <c r="E73" s="264"/>
      <c r="F73" s="264"/>
      <c r="G73" s="264"/>
      <c r="H73" s="264"/>
      <c r="I73" s="264"/>
      <c r="J73" s="264"/>
      <c r="K73" s="265"/>
      <c r="L73" s="265"/>
      <c r="M73" s="265"/>
      <c r="N73" s="265"/>
      <c r="O73" s="265"/>
      <c r="P73" s="265"/>
      <c r="Q73" s="265"/>
      <c r="R73" s="266"/>
      <c r="S73" s="266"/>
      <c r="T73" s="266"/>
      <c r="U73" s="266"/>
    </row>
    <row r="74" spans="1:21" ht="103.5" x14ac:dyDescent="0.25">
      <c r="A74" s="194" t="s">
        <v>260</v>
      </c>
      <c r="B74" s="212" t="s">
        <v>261</v>
      </c>
      <c r="C74" s="25">
        <f>LEN(A74)</f>
        <v>4</v>
      </c>
      <c r="D74" s="45"/>
      <c r="E74" s="26" t="s">
        <v>83</v>
      </c>
      <c r="F74" s="45"/>
      <c r="G74" s="45"/>
      <c r="H74" s="45"/>
      <c r="I74" s="23" t="s">
        <v>262</v>
      </c>
      <c r="J74" s="23"/>
      <c r="K74" s="76"/>
      <c r="L74" s="76"/>
      <c r="M74" s="76"/>
      <c r="N74" s="76"/>
      <c r="O74" s="76"/>
      <c r="P74" s="76"/>
      <c r="Q74" s="76"/>
      <c r="R74" s="76" t="s">
        <v>88</v>
      </c>
      <c r="S74" s="33"/>
      <c r="T74" s="33"/>
      <c r="U74" s="33"/>
    </row>
    <row r="75" spans="1:21" ht="34.5" x14ac:dyDescent="0.25">
      <c r="A75" s="194" t="s">
        <v>263</v>
      </c>
      <c r="B75" s="212" t="s">
        <v>264</v>
      </c>
      <c r="C75" s="25">
        <f>LEN(A75)</f>
        <v>6</v>
      </c>
      <c r="D75" s="45"/>
      <c r="E75" s="26" t="s">
        <v>83</v>
      </c>
      <c r="F75" s="45"/>
      <c r="G75" s="45"/>
      <c r="H75" s="45"/>
      <c r="I75" s="23" t="s">
        <v>265</v>
      </c>
      <c r="J75" s="23"/>
      <c r="K75" s="76"/>
      <c r="L75" s="76"/>
      <c r="M75" s="76"/>
      <c r="N75" s="76"/>
      <c r="O75" s="76"/>
      <c r="P75" s="76"/>
      <c r="Q75" s="76"/>
      <c r="R75" s="76" t="s">
        <v>88</v>
      </c>
      <c r="S75" s="33"/>
      <c r="T75" s="33"/>
      <c r="U75" s="33"/>
    </row>
    <row r="76" spans="1:21" ht="25.25" customHeight="1" x14ac:dyDescent="0.35">
      <c r="A76" s="262" t="s">
        <v>266</v>
      </c>
      <c r="B76" s="263"/>
      <c r="C76" s="263"/>
      <c r="D76" s="264"/>
      <c r="E76" s="264"/>
      <c r="F76" s="264"/>
      <c r="G76" s="264"/>
      <c r="H76" s="264"/>
      <c r="I76" s="264"/>
      <c r="J76" s="264"/>
      <c r="K76" s="265"/>
      <c r="L76" s="265"/>
      <c r="M76" s="265"/>
      <c r="N76" s="265"/>
      <c r="O76" s="265"/>
      <c r="P76" s="265"/>
      <c r="Q76" s="265"/>
      <c r="R76" s="266"/>
      <c r="S76" s="266"/>
      <c r="T76" s="266"/>
      <c r="U76" s="266"/>
    </row>
    <row r="77" spans="1:21" s="105" customFormat="1" ht="14.5" x14ac:dyDescent="0.35">
      <c r="A77" s="85" t="s">
        <v>267</v>
      </c>
      <c r="B77" s="85" t="s">
        <v>268</v>
      </c>
      <c r="C77" s="25">
        <f>LEN(A77)</f>
        <v>6</v>
      </c>
      <c r="D77" s="120"/>
      <c r="E77" s="26" t="s">
        <v>83</v>
      </c>
      <c r="F77" s="120"/>
      <c r="G77" s="123">
        <v>9999999</v>
      </c>
      <c r="H77" s="120"/>
      <c r="I77" s="123" t="s">
        <v>269</v>
      </c>
      <c r="J77" s="120"/>
      <c r="K77" s="121"/>
      <c r="L77" s="121"/>
      <c r="M77" s="121"/>
      <c r="N77" s="121"/>
      <c r="O77" s="121"/>
      <c r="P77" s="121"/>
      <c r="Q77" s="121"/>
      <c r="R77" s="122"/>
      <c r="S77" s="122"/>
      <c r="T77" s="122"/>
      <c r="U77" s="122"/>
    </row>
    <row r="79" spans="1:21" x14ac:dyDescent="0.25">
      <c r="A79" s="93" t="s">
        <v>270</v>
      </c>
    </row>
    <row r="80" spans="1:21" x14ac:dyDescent="0.25">
      <c r="A80" s="93" t="s">
        <v>271</v>
      </c>
    </row>
  </sheetData>
  <autoFilter ref="A1:U77" xr:uid="{75AEBE54-1808-48C0-85D9-E322E8EA5325}"/>
  <mergeCells count="8">
    <mergeCell ref="A76:U76"/>
    <mergeCell ref="A30:U30"/>
    <mergeCell ref="A2:U2"/>
    <mergeCell ref="A7:U7"/>
    <mergeCell ref="A19:U19"/>
    <mergeCell ref="A26:U26"/>
    <mergeCell ref="A56:U56"/>
    <mergeCell ref="A73:U73"/>
  </mergeCells>
  <conditionalFormatting sqref="C1">
    <cfRule type="cellIs" dxfId="3" priority="13" operator="greaterThan">
      <formula>8</formula>
    </cfRule>
  </conditionalFormatting>
  <conditionalFormatting sqref="C3:C1048576">
    <cfRule type="cellIs" dxfId="2" priority="1" operator="greaterThan">
      <formula>8</formula>
    </cfRule>
  </conditionalFormatting>
  <printOptions horizontalCentered="1"/>
  <pageMargins left="0.3" right="0.3" top="0.55000000000000004" bottom="0.4" header="0.3" footer="0.3"/>
  <pageSetup scale="58" fitToHeight="0" orientation="landscape" r:id="rId1"/>
  <headerFooter>
    <oddHeader>&amp;CChart / EHR Template Overview</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1E8B0-9FFF-4D38-BC8C-168436109BA9}">
  <dimension ref="A1:BP300"/>
  <sheetViews>
    <sheetView workbookViewId="0">
      <pane ySplit="1" topLeftCell="A2" activePane="bottomLeft" state="frozen"/>
      <selection pane="bottomLeft" activeCell="D5" sqref="D5"/>
    </sheetView>
  </sheetViews>
  <sheetFormatPr defaultRowHeight="14.5" x14ac:dyDescent="0.35"/>
  <cols>
    <col min="2" max="2" width="17.54296875" customWidth="1"/>
    <col min="4" max="4" width="10.6328125" bestFit="1" customWidth="1"/>
    <col min="5" max="6" width="16.36328125" style="127" bestFit="1" customWidth="1"/>
    <col min="7" max="7" width="8.90625" style="127" bestFit="1" customWidth="1"/>
    <col min="8" max="8" width="15" style="127" customWidth="1"/>
    <col min="12" max="12" width="9.6328125" bestFit="1" customWidth="1"/>
    <col min="16" max="18" width="10.6328125" bestFit="1" customWidth="1"/>
    <col min="19" max="21" width="8.6328125" style="126"/>
    <col min="23" max="23" width="10" customWidth="1"/>
    <col min="24" max="24" width="11.90625" customWidth="1"/>
    <col min="49" max="49" width="10.54296875" customWidth="1"/>
  </cols>
  <sheetData>
    <row r="1" spans="1:68" s="185" customFormat="1" ht="24" x14ac:dyDescent="0.35">
      <c r="A1" s="175" t="s">
        <v>81</v>
      </c>
      <c r="B1" s="175" t="s">
        <v>89</v>
      </c>
      <c r="C1" s="176" t="s">
        <v>92</v>
      </c>
      <c r="D1" s="94" t="s">
        <v>95</v>
      </c>
      <c r="E1" s="177" t="s">
        <v>98</v>
      </c>
      <c r="F1" s="178" t="s">
        <v>101</v>
      </c>
      <c r="G1" s="179" t="s">
        <v>105</v>
      </c>
      <c r="H1" s="179" t="s">
        <v>108</v>
      </c>
      <c r="I1" s="175" t="s">
        <v>110</v>
      </c>
      <c r="J1" s="175" t="s">
        <v>114</v>
      </c>
      <c r="K1" s="175" t="s">
        <v>117</v>
      </c>
      <c r="L1" s="175" t="s">
        <v>120</v>
      </c>
      <c r="M1" s="94" t="s">
        <v>123</v>
      </c>
      <c r="N1" s="175" t="s">
        <v>126</v>
      </c>
      <c r="O1" s="175" t="s">
        <v>129</v>
      </c>
      <c r="P1" s="175" t="s">
        <v>135</v>
      </c>
      <c r="Q1" s="175" t="s">
        <v>138</v>
      </c>
      <c r="R1" s="175" t="s">
        <v>140</v>
      </c>
      <c r="S1" s="180" t="s">
        <v>142</v>
      </c>
      <c r="T1" s="180" t="s">
        <v>147</v>
      </c>
      <c r="U1" s="180" t="s">
        <v>149</v>
      </c>
      <c r="V1" s="175" t="s">
        <v>152</v>
      </c>
      <c r="W1" s="175" t="s">
        <v>155</v>
      </c>
      <c r="X1" s="175" t="s">
        <v>158</v>
      </c>
      <c r="Y1" s="181" t="s">
        <v>162</v>
      </c>
      <c r="Z1" s="182" t="s">
        <v>164</v>
      </c>
      <c r="AA1" s="182" t="s">
        <v>167</v>
      </c>
      <c r="AB1" s="183" t="s">
        <v>171</v>
      </c>
      <c r="AC1" s="94" t="s">
        <v>174</v>
      </c>
      <c r="AD1" s="94" t="s">
        <v>177</v>
      </c>
      <c r="AE1" s="94" t="s">
        <v>179</v>
      </c>
      <c r="AF1" s="94" t="s">
        <v>182</v>
      </c>
      <c r="AG1" s="94" t="s">
        <v>185</v>
      </c>
      <c r="AH1" s="94" t="s">
        <v>187</v>
      </c>
      <c r="AI1" s="94" t="s">
        <v>189</v>
      </c>
      <c r="AJ1" s="94" t="s">
        <v>192</v>
      </c>
      <c r="AK1" s="94" t="s">
        <v>194</v>
      </c>
      <c r="AL1" s="94" t="s">
        <v>196</v>
      </c>
      <c r="AM1" s="94" t="s">
        <v>198</v>
      </c>
      <c r="AN1" s="94" t="s">
        <v>200</v>
      </c>
      <c r="AO1" s="175" t="s">
        <v>202</v>
      </c>
      <c r="AP1" s="175" t="s">
        <v>205</v>
      </c>
      <c r="AQ1" s="181" t="s">
        <v>207</v>
      </c>
      <c r="AR1" s="184" t="s">
        <v>209</v>
      </c>
      <c r="AS1" s="182" t="s">
        <v>211</v>
      </c>
      <c r="AT1" s="183" t="s">
        <v>213</v>
      </c>
      <c r="AU1" s="175" t="s">
        <v>215</v>
      </c>
      <c r="AV1" s="175" t="s">
        <v>217</v>
      </c>
      <c r="AW1" s="175" t="s">
        <v>219</v>
      </c>
      <c r="AX1" s="182" t="s">
        <v>223</v>
      </c>
      <c r="AY1" s="181" t="s">
        <v>225</v>
      </c>
      <c r="AZ1" s="181" t="s">
        <v>228</v>
      </c>
      <c r="BA1" s="182" t="s">
        <v>231</v>
      </c>
      <c r="BB1" s="94" t="s">
        <v>233</v>
      </c>
      <c r="BC1" s="94" t="s">
        <v>236</v>
      </c>
      <c r="BD1" s="94" t="s">
        <v>239</v>
      </c>
      <c r="BE1" s="94" t="s">
        <v>242</v>
      </c>
      <c r="BF1" s="94" t="s">
        <v>246</v>
      </c>
      <c r="BG1" s="94" t="s">
        <v>248</v>
      </c>
      <c r="BH1" s="94" t="s">
        <v>249</v>
      </c>
      <c r="BI1" s="94" t="s">
        <v>251</v>
      </c>
      <c r="BJ1" s="94" t="s">
        <v>253</v>
      </c>
      <c r="BK1" s="94" t="s">
        <v>255</v>
      </c>
      <c r="BL1" s="94" t="s">
        <v>256</v>
      </c>
      <c r="BM1" s="94" t="s">
        <v>258</v>
      </c>
      <c r="BN1" s="94" t="s">
        <v>260</v>
      </c>
      <c r="BO1" s="94" t="s">
        <v>263</v>
      </c>
      <c r="BP1" s="175" t="s">
        <v>267</v>
      </c>
    </row>
    <row r="2" spans="1:68" x14ac:dyDescent="0.35">
      <c r="D2" s="174"/>
      <c r="L2" s="134"/>
      <c r="P2" s="134"/>
      <c r="Y2" s="126"/>
      <c r="AA2" s="126"/>
      <c r="AD2" s="126"/>
      <c r="AE2" s="126"/>
      <c r="AF2" s="126"/>
      <c r="AG2" s="126"/>
      <c r="AS2" s="127"/>
      <c r="BN2" s="126"/>
      <c r="BO2" s="126"/>
    </row>
    <row r="3" spans="1:68" x14ac:dyDescent="0.35">
      <c r="D3" s="174"/>
      <c r="L3" s="134"/>
      <c r="P3" s="134"/>
      <c r="Y3" s="126"/>
      <c r="AA3" s="126"/>
      <c r="AD3" s="126"/>
      <c r="AE3" s="126"/>
      <c r="AF3" s="126"/>
      <c r="AG3" s="126"/>
      <c r="AS3" s="127"/>
      <c r="BN3" s="126"/>
      <c r="BO3" s="126"/>
    </row>
    <row r="4" spans="1:68" x14ac:dyDescent="0.35">
      <c r="D4" s="174"/>
      <c r="L4" s="134"/>
      <c r="P4" s="134"/>
      <c r="Q4" s="134"/>
      <c r="R4" s="134"/>
      <c r="Y4" s="126"/>
      <c r="AA4" s="126"/>
      <c r="AD4" s="126"/>
      <c r="AE4" s="126"/>
      <c r="AF4" s="126"/>
      <c r="AG4" s="126"/>
      <c r="AR4" s="173"/>
      <c r="AS4" s="127"/>
      <c r="BN4" s="126"/>
      <c r="BO4" s="126"/>
    </row>
    <row r="5" spans="1:68" x14ac:dyDescent="0.35">
      <c r="D5" s="174"/>
      <c r="L5" s="134"/>
      <c r="P5" s="134"/>
      <c r="Q5" s="134"/>
      <c r="R5" s="134"/>
      <c r="Y5" s="126"/>
      <c r="AA5" s="126"/>
      <c r="AD5" s="126"/>
      <c r="AE5" s="126"/>
      <c r="AF5" s="126"/>
      <c r="AG5" s="126"/>
      <c r="AS5" s="127"/>
      <c r="BN5" s="126"/>
      <c r="BO5" s="126"/>
    </row>
    <row r="6" spans="1:68" x14ac:dyDescent="0.35">
      <c r="D6" s="174"/>
      <c r="L6" s="134"/>
      <c r="P6" s="134"/>
      <c r="R6" s="134"/>
      <c r="Y6" s="126"/>
      <c r="AA6" s="126"/>
      <c r="AD6" s="126"/>
      <c r="AE6" s="126"/>
      <c r="AF6" s="126"/>
      <c r="AG6" s="126"/>
      <c r="AS6" s="127"/>
      <c r="BN6" s="126"/>
      <c r="BO6" s="126"/>
    </row>
    <row r="7" spans="1:68" x14ac:dyDescent="0.35">
      <c r="Y7" s="126"/>
      <c r="AA7" s="126"/>
      <c r="AD7" s="126"/>
      <c r="AE7" s="126"/>
      <c r="AF7" s="126"/>
      <c r="AG7" s="126"/>
      <c r="AS7" s="127"/>
      <c r="BN7" s="126"/>
      <c r="BO7" s="126"/>
    </row>
    <row r="8" spans="1:68" x14ac:dyDescent="0.35">
      <c r="Y8" s="126"/>
      <c r="AA8" s="126"/>
      <c r="AD8" s="126"/>
      <c r="AE8" s="126"/>
      <c r="AF8" s="126"/>
      <c r="AG8" s="126"/>
      <c r="AS8" s="127"/>
      <c r="BN8" s="126"/>
      <c r="BO8" s="126"/>
    </row>
    <row r="9" spans="1:68" x14ac:dyDescent="0.35">
      <c r="Y9" s="126"/>
      <c r="AA9" s="126"/>
      <c r="AD9" s="126"/>
      <c r="AE9" s="126"/>
      <c r="AF9" s="126"/>
      <c r="AG9" s="126"/>
      <c r="AS9" s="127"/>
      <c r="BN9" s="126"/>
      <c r="BO9" s="126"/>
    </row>
    <row r="10" spans="1:68" x14ac:dyDescent="0.35">
      <c r="Y10" s="126"/>
      <c r="AA10" s="126"/>
      <c r="AD10" s="126"/>
      <c r="AE10" s="126"/>
      <c r="AF10" s="126"/>
      <c r="AG10" s="126"/>
      <c r="AS10" s="127"/>
      <c r="BN10" s="126"/>
      <c r="BO10" s="126"/>
    </row>
    <row r="11" spans="1:68" x14ac:dyDescent="0.35">
      <c r="Y11" s="126"/>
      <c r="AA11" s="126"/>
      <c r="AD11" s="126"/>
      <c r="AE11" s="126"/>
      <c r="AF11" s="126"/>
      <c r="AG11" s="126"/>
      <c r="AS11" s="127"/>
      <c r="BN11" s="126"/>
      <c r="BO11" s="126"/>
    </row>
    <row r="12" spans="1:68" x14ac:dyDescent="0.35">
      <c r="Y12" s="126"/>
      <c r="AA12" s="126"/>
      <c r="AD12" s="126"/>
      <c r="AE12" s="126"/>
      <c r="AF12" s="126"/>
      <c r="AG12" s="126"/>
      <c r="AS12" s="127"/>
      <c r="BN12" s="126"/>
      <c r="BO12" s="126"/>
    </row>
    <row r="13" spans="1:68" x14ac:dyDescent="0.35">
      <c r="Y13" s="126"/>
      <c r="AA13" s="126"/>
      <c r="AD13" s="126"/>
      <c r="AE13" s="126"/>
      <c r="AF13" s="126"/>
      <c r="AG13" s="126"/>
      <c r="AS13" s="127"/>
      <c r="BN13" s="126"/>
      <c r="BO13" s="126"/>
    </row>
    <row r="14" spans="1:68" x14ac:dyDescent="0.35">
      <c r="Y14" s="126"/>
      <c r="AA14" s="126"/>
      <c r="AD14" s="126"/>
      <c r="AE14" s="126"/>
      <c r="AF14" s="126"/>
      <c r="AG14" s="126"/>
      <c r="AS14" s="127"/>
      <c r="BN14" s="126"/>
      <c r="BO14" s="126"/>
    </row>
    <row r="15" spans="1:68" x14ac:dyDescent="0.35">
      <c r="Y15" s="126"/>
      <c r="AA15" s="126"/>
      <c r="AD15" s="126"/>
      <c r="AE15" s="126"/>
      <c r="AF15" s="126"/>
      <c r="AG15" s="126"/>
      <c r="AS15" s="127"/>
      <c r="BN15" s="126"/>
      <c r="BO15" s="126"/>
    </row>
    <row r="16" spans="1:68" x14ac:dyDescent="0.35">
      <c r="Y16" s="126"/>
      <c r="AA16" s="126"/>
      <c r="AD16" s="126"/>
      <c r="AE16" s="126"/>
      <c r="AF16" s="126"/>
      <c r="AG16" s="126"/>
      <c r="AS16" s="127"/>
      <c r="BN16" s="126"/>
      <c r="BO16" s="126"/>
    </row>
    <row r="17" spans="25:67" x14ac:dyDescent="0.35">
      <c r="Y17" s="126"/>
      <c r="AA17" s="126"/>
      <c r="AD17" s="126"/>
      <c r="AE17" s="126"/>
      <c r="AF17" s="126"/>
      <c r="AG17" s="126"/>
      <c r="AS17" s="127"/>
      <c r="BN17" s="126"/>
      <c r="BO17" s="126"/>
    </row>
    <row r="18" spans="25:67" x14ac:dyDescent="0.35">
      <c r="Y18" s="126"/>
      <c r="AA18" s="126"/>
      <c r="AD18" s="126"/>
      <c r="AE18" s="126"/>
      <c r="AF18" s="126"/>
      <c r="AG18" s="126"/>
      <c r="AS18" s="127"/>
      <c r="BN18" s="126"/>
      <c r="BO18" s="126"/>
    </row>
    <row r="19" spans="25:67" x14ac:dyDescent="0.35">
      <c r="Y19" s="126"/>
      <c r="AA19" s="126"/>
      <c r="AD19" s="126"/>
      <c r="AE19" s="126"/>
      <c r="AF19" s="126"/>
      <c r="AG19" s="126"/>
      <c r="AS19" s="127"/>
      <c r="BN19" s="126"/>
      <c r="BO19" s="126"/>
    </row>
    <row r="20" spans="25:67" x14ac:dyDescent="0.35">
      <c r="Y20" s="126"/>
      <c r="AA20" s="126"/>
      <c r="AD20" s="126"/>
      <c r="AE20" s="126"/>
      <c r="AF20" s="126"/>
      <c r="AG20" s="126"/>
      <c r="AS20" s="127"/>
      <c r="BN20" s="126"/>
      <c r="BO20" s="126"/>
    </row>
    <row r="21" spans="25:67" x14ac:dyDescent="0.35">
      <c r="Y21" s="126"/>
      <c r="AA21" s="126"/>
      <c r="AD21" s="126"/>
      <c r="AE21" s="126"/>
      <c r="AF21" s="126"/>
      <c r="AG21" s="126"/>
      <c r="AS21" s="127"/>
      <c r="BN21" s="126"/>
      <c r="BO21" s="126"/>
    </row>
    <row r="22" spans="25:67" x14ac:dyDescent="0.35">
      <c r="Y22" s="126"/>
      <c r="AA22" s="126"/>
      <c r="AD22" s="126"/>
      <c r="AE22" s="126"/>
      <c r="AF22" s="126"/>
      <c r="AG22" s="126"/>
      <c r="AS22" s="127"/>
      <c r="BN22" s="126"/>
      <c r="BO22" s="126"/>
    </row>
    <row r="23" spans="25:67" x14ac:dyDescent="0.35">
      <c r="Y23" s="126"/>
      <c r="AA23" s="126"/>
      <c r="AD23" s="126"/>
      <c r="AE23" s="126"/>
      <c r="AF23" s="126"/>
      <c r="AG23" s="126"/>
      <c r="AS23" s="127"/>
      <c r="BN23" s="126"/>
      <c r="BO23" s="126"/>
    </row>
    <row r="24" spans="25:67" x14ac:dyDescent="0.35">
      <c r="Y24" s="126"/>
      <c r="AA24" s="126"/>
      <c r="AD24" s="126"/>
      <c r="AE24" s="126"/>
      <c r="AF24" s="126"/>
      <c r="AG24" s="126"/>
      <c r="AS24" s="127"/>
      <c r="BN24" s="126"/>
      <c r="BO24" s="126"/>
    </row>
    <row r="25" spans="25:67" x14ac:dyDescent="0.35">
      <c r="Y25" s="126"/>
      <c r="AA25" s="126"/>
      <c r="AD25" s="126"/>
      <c r="AE25" s="126"/>
      <c r="AF25" s="126"/>
      <c r="AG25" s="126"/>
      <c r="AS25" s="127"/>
      <c r="BN25" s="126"/>
      <c r="BO25" s="126"/>
    </row>
    <row r="26" spans="25:67" x14ac:dyDescent="0.35">
      <c r="Y26" s="126"/>
      <c r="AA26" s="126"/>
      <c r="AD26" s="126"/>
      <c r="AE26" s="126"/>
      <c r="AF26" s="126"/>
      <c r="AG26" s="126"/>
      <c r="AS26" s="127"/>
      <c r="BN26" s="126"/>
      <c r="BO26" s="126"/>
    </row>
    <row r="27" spans="25:67" x14ac:dyDescent="0.35">
      <c r="Y27" s="126"/>
      <c r="AA27" s="126"/>
      <c r="AD27" s="126"/>
      <c r="AE27" s="126"/>
      <c r="AF27" s="126"/>
      <c r="AG27" s="126"/>
      <c r="AS27" s="127"/>
      <c r="BN27" s="126"/>
      <c r="BO27" s="126"/>
    </row>
    <row r="28" spans="25:67" x14ac:dyDescent="0.35">
      <c r="Y28" s="126"/>
      <c r="AA28" s="126"/>
      <c r="AD28" s="126"/>
      <c r="AE28" s="126"/>
      <c r="AF28" s="126"/>
      <c r="AG28" s="126"/>
      <c r="AS28" s="127"/>
      <c r="BN28" s="126"/>
      <c r="BO28" s="126"/>
    </row>
    <row r="29" spans="25:67" x14ac:dyDescent="0.35">
      <c r="Y29" s="126"/>
      <c r="AA29" s="126"/>
      <c r="AD29" s="126"/>
      <c r="AE29" s="126"/>
      <c r="AF29" s="126"/>
      <c r="AG29" s="126"/>
      <c r="AS29" s="127"/>
      <c r="BN29" s="126"/>
      <c r="BO29" s="126"/>
    </row>
    <row r="30" spans="25:67" x14ac:dyDescent="0.35">
      <c r="Y30" s="126"/>
      <c r="AA30" s="126"/>
      <c r="AD30" s="126"/>
      <c r="AE30" s="126"/>
      <c r="AF30" s="126"/>
      <c r="AG30" s="126"/>
      <c r="AS30" s="127"/>
      <c r="BN30" s="126"/>
      <c r="BO30" s="126"/>
    </row>
    <row r="31" spans="25:67" x14ac:dyDescent="0.35">
      <c r="Y31" s="126"/>
      <c r="AA31" s="126"/>
      <c r="AD31" s="126"/>
      <c r="AE31" s="126"/>
      <c r="AF31" s="126"/>
      <c r="AG31" s="126"/>
      <c r="AS31" s="127"/>
      <c r="BN31" s="126"/>
      <c r="BO31" s="126"/>
    </row>
    <row r="32" spans="25:67" x14ac:dyDescent="0.35">
      <c r="Y32" s="126"/>
      <c r="AA32" s="126"/>
      <c r="AD32" s="126"/>
      <c r="AE32" s="126"/>
      <c r="AF32" s="126"/>
      <c r="AG32" s="126"/>
      <c r="AS32" s="127"/>
      <c r="BN32" s="126"/>
      <c r="BO32" s="126"/>
    </row>
    <row r="33" spans="25:67" x14ac:dyDescent="0.35">
      <c r="Y33" s="126"/>
      <c r="AA33" s="126"/>
      <c r="AD33" s="126"/>
      <c r="AE33" s="126"/>
      <c r="AF33" s="126"/>
      <c r="AG33" s="126"/>
      <c r="AS33" s="127"/>
      <c r="BN33" s="126"/>
      <c r="BO33" s="126"/>
    </row>
    <row r="34" spans="25:67" x14ac:dyDescent="0.35">
      <c r="Y34" s="126"/>
      <c r="AA34" s="126"/>
      <c r="AD34" s="126"/>
      <c r="AE34" s="126"/>
      <c r="AF34" s="126"/>
      <c r="AG34" s="126"/>
      <c r="AS34" s="127"/>
      <c r="BN34" s="126"/>
      <c r="BO34" s="126"/>
    </row>
    <row r="35" spans="25:67" x14ac:dyDescent="0.35">
      <c r="Y35" s="126"/>
      <c r="AA35" s="126"/>
      <c r="AD35" s="126"/>
      <c r="AE35" s="126"/>
      <c r="AF35" s="126"/>
      <c r="AG35" s="126"/>
      <c r="AS35" s="127"/>
      <c r="BN35" s="126"/>
      <c r="BO35" s="126"/>
    </row>
    <row r="36" spans="25:67" x14ac:dyDescent="0.35">
      <c r="Y36" s="126"/>
      <c r="AA36" s="126"/>
      <c r="AD36" s="126"/>
      <c r="AE36" s="126"/>
      <c r="AF36" s="126"/>
      <c r="AG36" s="126"/>
      <c r="AS36" s="127"/>
      <c r="BN36" s="126"/>
      <c r="BO36" s="126"/>
    </row>
    <row r="37" spans="25:67" x14ac:dyDescent="0.35">
      <c r="Y37" s="126"/>
      <c r="AA37" s="126"/>
      <c r="AD37" s="126"/>
      <c r="AE37" s="126"/>
      <c r="AF37" s="126"/>
      <c r="AG37" s="126"/>
      <c r="AS37" s="127"/>
      <c r="BN37" s="126"/>
      <c r="BO37" s="126"/>
    </row>
    <row r="38" spans="25:67" x14ac:dyDescent="0.35">
      <c r="Y38" s="126"/>
      <c r="AA38" s="126"/>
      <c r="AD38" s="126"/>
      <c r="AE38" s="126"/>
      <c r="AF38" s="126"/>
      <c r="AG38" s="126"/>
      <c r="AS38" s="127"/>
      <c r="BN38" s="126"/>
      <c r="BO38" s="126"/>
    </row>
    <row r="39" spans="25:67" x14ac:dyDescent="0.35">
      <c r="Y39" s="126"/>
      <c r="AA39" s="126"/>
      <c r="AD39" s="126"/>
      <c r="AE39" s="126"/>
      <c r="AF39" s="126"/>
      <c r="AG39" s="126"/>
      <c r="AS39" s="127"/>
      <c r="BN39" s="126"/>
      <c r="BO39" s="126"/>
    </row>
    <row r="40" spans="25:67" x14ac:dyDescent="0.35">
      <c r="Y40" s="126"/>
      <c r="AA40" s="126"/>
      <c r="AD40" s="126"/>
      <c r="AE40" s="126"/>
      <c r="AF40" s="126"/>
      <c r="AG40" s="126"/>
      <c r="AS40" s="127"/>
      <c r="BN40" s="126"/>
      <c r="BO40" s="126"/>
    </row>
    <row r="41" spans="25:67" x14ac:dyDescent="0.35">
      <c r="Y41" s="126"/>
      <c r="AA41" s="126"/>
      <c r="AD41" s="126"/>
      <c r="AE41" s="126"/>
      <c r="AF41" s="126"/>
      <c r="AG41" s="126"/>
      <c r="AS41" s="127"/>
      <c r="BN41" s="126"/>
      <c r="BO41" s="126"/>
    </row>
    <row r="42" spans="25:67" x14ac:dyDescent="0.35">
      <c r="Y42" s="126"/>
      <c r="AA42" s="126"/>
      <c r="AD42" s="126"/>
      <c r="AE42" s="126"/>
      <c r="AF42" s="126"/>
      <c r="AG42" s="126"/>
      <c r="AS42" s="127"/>
      <c r="BN42" s="126"/>
      <c r="BO42" s="126"/>
    </row>
    <row r="43" spans="25:67" x14ac:dyDescent="0.35">
      <c r="Y43" s="126"/>
      <c r="AA43" s="126"/>
      <c r="AD43" s="126"/>
      <c r="AE43" s="126"/>
      <c r="AF43" s="126"/>
      <c r="AG43" s="126"/>
      <c r="AS43" s="127"/>
      <c r="BN43" s="126"/>
      <c r="BO43" s="126"/>
    </row>
    <row r="44" spans="25:67" x14ac:dyDescent="0.35">
      <c r="Y44" s="126"/>
      <c r="AA44" s="126"/>
      <c r="AD44" s="126"/>
      <c r="AE44" s="126"/>
      <c r="AF44" s="126"/>
      <c r="AG44" s="126"/>
      <c r="AS44" s="127"/>
      <c r="BN44" s="126"/>
      <c r="BO44" s="126"/>
    </row>
    <row r="45" spans="25:67" x14ac:dyDescent="0.35">
      <c r="Y45" s="126"/>
      <c r="AA45" s="126"/>
      <c r="AD45" s="126"/>
      <c r="AE45" s="126"/>
      <c r="AF45" s="126"/>
      <c r="AG45" s="126"/>
      <c r="AS45" s="127"/>
      <c r="BN45" s="126"/>
      <c r="BO45" s="126"/>
    </row>
    <row r="46" spans="25:67" x14ac:dyDescent="0.35">
      <c r="Y46" s="126"/>
      <c r="AA46" s="126"/>
      <c r="AD46" s="126"/>
      <c r="AE46" s="126"/>
      <c r="AF46" s="126"/>
      <c r="AG46" s="126"/>
      <c r="AS46" s="127"/>
      <c r="BN46" s="126"/>
      <c r="BO46" s="126"/>
    </row>
    <row r="47" spans="25:67" x14ac:dyDescent="0.35">
      <c r="Y47" s="126"/>
      <c r="AA47" s="126"/>
      <c r="AD47" s="126"/>
      <c r="AE47" s="126"/>
      <c r="AF47" s="126"/>
      <c r="AG47" s="126"/>
      <c r="AS47" s="127"/>
      <c r="BN47" s="126"/>
      <c r="BO47" s="126"/>
    </row>
    <row r="48" spans="25:67" x14ac:dyDescent="0.35">
      <c r="Y48" s="126"/>
      <c r="AA48" s="126"/>
      <c r="AD48" s="126"/>
      <c r="AE48" s="126"/>
      <c r="AF48" s="126"/>
      <c r="AG48" s="126"/>
      <c r="AS48" s="127"/>
      <c r="BN48" s="126"/>
      <c r="BO48" s="126"/>
    </row>
    <row r="49" spans="25:67" x14ac:dyDescent="0.35">
      <c r="Y49" s="126"/>
      <c r="AA49" s="126"/>
      <c r="AD49" s="126"/>
      <c r="AE49" s="126"/>
      <c r="AF49" s="126"/>
      <c r="AG49" s="126"/>
      <c r="AS49" s="127"/>
      <c r="BN49" s="126"/>
      <c r="BO49" s="126"/>
    </row>
    <row r="50" spans="25:67" x14ac:dyDescent="0.35">
      <c r="Y50" s="126"/>
      <c r="AA50" s="126"/>
      <c r="AD50" s="126"/>
      <c r="AE50" s="126"/>
      <c r="AF50" s="126"/>
      <c r="AG50" s="126"/>
      <c r="AS50" s="127"/>
      <c r="BN50" s="126"/>
      <c r="BO50" s="126"/>
    </row>
    <row r="51" spans="25:67" x14ac:dyDescent="0.35">
      <c r="Y51" s="126"/>
      <c r="AA51" s="126"/>
      <c r="AD51" s="126"/>
      <c r="AE51" s="126"/>
      <c r="AF51" s="126"/>
      <c r="AG51" s="126"/>
      <c r="AS51" s="127"/>
      <c r="BN51" s="126"/>
      <c r="BO51" s="126"/>
    </row>
    <row r="52" spans="25:67" x14ac:dyDescent="0.35">
      <c r="Y52" s="126"/>
      <c r="AA52" s="126"/>
      <c r="AD52" s="126"/>
      <c r="AE52" s="126"/>
      <c r="AF52" s="126"/>
      <c r="AG52" s="126"/>
      <c r="AS52" s="127"/>
      <c r="BN52" s="126"/>
      <c r="BO52" s="126"/>
    </row>
    <row r="53" spans="25:67" x14ac:dyDescent="0.35">
      <c r="Y53" s="126"/>
      <c r="AA53" s="126"/>
      <c r="AD53" s="126"/>
      <c r="AE53" s="126"/>
      <c r="AF53" s="126"/>
      <c r="AG53" s="126"/>
      <c r="AS53" s="127"/>
      <c r="BN53" s="126"/>
      <c r="BO53" s="126"/>
    </row>
    <row r="54" spans="25:67" x14ac:dyDescent="0.35">
      <c r="Y54" s="126"/>
      <c r="AA54" s="126"/>
      <c r="AD54" s="126"/>
      <c r="AE54" s="126"/>
      <c r="AF54" s="126"/>
      <c r="AG54" s="126"/>
      <c r="AS54" s="127"/>
      <c r="BN54" s="126"/>
      <c r="BO54" s="126"/>
    </row>
    <row r="55" spans="25:67" x14ac:dyDescent="0.35">
      <c r="Y55" s="126"/>
      <c r="AA55" s="126"/>
      <c r="AD55" s="126"/>
      <c r="AE55" s="126"/>
      <c r="AF55" s="126"/>
      <c r="AG55" s="126"/>
      <c r="AS55" s="127"/>
      <c r="BN55" s="126"/>
      <c r="BO55" s="126"/>
    </row>
    <row r="56" spans="25:67" x14ac:dyDescent="0.35">
      <c r="Y56" s="126"/>
      <c r="AA56" s="126"/>
      <c r="AD56" s="126"/>
      <c r="AE56" s="126"/>
      <c r="AF56" s="126"/>
      <c r="AG56" s="126"/>
      <c r="AS56" s="127"/>
      <c r="BN56" s="126"/>
      <c r="BO56" s="126"/>
    </row>
    <row r="57" spans="25:67" x14ac:dyDescent="0.35">
      <c r="Y57" s="126"/>
      <c r="AA57" s="126"/>
      <c r="AD57" s="126"/>
      <c r="AE57" s="126"/>
      <c r="AF57" s="126"/>
      <c r="AG57" s="126"/>
      <c r="AS57" s="127"/>
      <c r="BN57" s="126"/>
      <c r="BO57" s="126"/>
    </row>
    <row r="58" spans="25:67" x14ac:dyDescent="0.35">
      <c r="Y58" s="126"/>
      <c r="AA58" s="126"/>
      <c r="AD58" s="126"/>
      <c r="AE58" s="126"/>
      <c r="AF58" s="126"/>
      <c r="AG58" s="126"/>
      <c r="AS58" s="127"/>
      <c r="BN58" s="126"/>
      <c r="BO58" s="126"/>
    </row>
    <row r="59" spans="25:67" x14ac:dyDescent="0.35">
      <c r="Y59" s="126"/>
      <c r="AA59" s="126"/>
      <c r="AD59" s="126"/>
      <c r="AE59" s="126"/>
      <c r="AF59" s="126"/>
      <c r="AG59" s="126"/>
      <c r="AS59" s="127"/>
      <c r="BN59" s="126"/>
      <c r="BO59" s="126"/>
    </row>
    <row r="60" spans="25:67" x14ac:dyDescent="0.35">
      <c r="Y60" s="126"/>
      <c r="AA60" s="126"/>
      <c r="AD60" s="126"/>
      <c r="AE60" s="126"/>
      <c r="AF60" s="126"/>
      <c r="AG60" s="126"/>
      <c r="AS60" s="127"/>
      <c r="BN60" s="126"/>
      <c r="BO60" s="126"/>
    </row>
    <row r="61" spans="25:67" x14ac:dyDescent="0.35">
      <c r="Y61" s="126"/>
      <c r="AA61" s="126"/>
      <c r="AD61" s="126"/>
      <c r="AE61" s="126"/>
      <c r="AF61" s="126"/>
      <c r="AG61" s="126"/>
      <c r="AS61" s="127"/>
      <c r="BN61" s="126"/>
      <c r="BO61" s="126"/>
    </row>
    <row r="62" spans="25:67" x14ac:dyDescent="0.35">
      <c r="Y62" s="126"/>
      <c r="AA62" s="126"/>
      <c r="AD62" s="126"/>
      <c r="AE62" s="126"/>
      <c r="AF62" s="126"/>
      <c r="AG62" s="126"/>
      <c r="AS62" s="127"/>
      <c r="BN62" s="126"/>
      <c r="BO62" s="126"/>
    </row>
    <row r="63" spans="25:67" x14ac:dyDescent="0.35">
      <c r="Y63" s="126"/>
      <c r="AA63" s="126"/>
      <c r="AD63" s="126"/>
      <c r="AE63" s="126"/>
      <c r="AF63" s="126"/>
      <c r="AG63" s="126"/>
      <c r="AS63" s="127"/>
      <c r="BN63" s="126"/>
      <c r="BO63" s="126"/>
    </row>
    <row r="64" spans="25:67" x14ac:dyDescent="0.35">
      <c r="Y64" s="126"/>
      <c r="AA64" s="126"/>
      <c r="AD64" s="126"/>
      <c r="AE64" s="126"/>
      <c r="AF64" s="126"/>
      <c r="AG64" s="126"/>
      <c r="AS64" s="127"/>
      <c r="BN64" s="126"/>
      <c r="BO64" s="126"/>
    </row>
    <row r="65" spans="25:67" x14ac:dyDescent="0.35">
      <c r="Y65" s="126"/>
      <c r="AA65" s="126"/>
      <c r="AD65" s="126"/>
      <c r="AE65" s="126"/>
      <c r="AF65" s="126"/>
      <c r="AG65" s="126"/>
      <c r="AS65" s="127"/>
      <c r="BN65" s="126"/>
      <c r="BO65" s="126"/>
    </row>
    <row r="66" spans="25:67" x14ac:dyDescent="0.35">
      <c r="Y66" s="126"/>
      <c r="AA66" s="126"/>
      <c r="AD66" s="126"/>
      <c r="AE66" s="126"/>
      <c r="AF66" s="126"/>
      <c r="AG66" s="126"/>
      <c r="AS66" s="127"/>
      <c r="BN66" s="126"/>
      <c r="BO66" s="126"/>
    </row>
    <row r="67" spans="25:67" x14ac:dyDescent="0.35">
      <c r="Y67" s="126"/>
      <c r="AA67" s="126"/>
      <c r="AD67" s="126"/>
      <c r="AE67" s="126"/>
      <c r="AF67" s="126"/>
      <c r="AG67" s="126"/>
      <c r="AS67" s="127"/>
      <c r="BN67" s="126"/>
      <c r="BO67" s="126"/>
    </row>
    <row r="68" spans="25:67" x14ac:dyDescent="0.35">
      <c r="Y68" s="126"/>
      <c r="AA68" s="126"/>
      <c r="AD68" s="126"/>
      <c r="AE68" s="126"/>
      <c r="AF68" s="126"/>
      <c r="AG68" s="126"/>
      <c r="AS68" s="127"/>
      <c r="BN68" s="126"/>
      <c r="BO68" s="126"/>
    </row>
    <row r="69" spans="25:67" x14ac:dyDescent="0.35">
      <c r="Y69" s="126"/>
      <c r="AA69" s="126"/>
      <c r="AD69" s="126"/>
      <c r="AE69" s="126"/>
      <c r="AF69" s="126"/>
      <c r="AG69" s="126"/>
      <c r="AS69" s="127"/>
      <c r="BN69" s="126"/>
      <c r="BO69" s="126"/>
    </row>
    <row r="70" spans="25:67" x14ac:dyDescent="0.35">
      <c r="Y70" s="126"/>
      <c r="AA70" s="126"/>
      <c r="AD70" s="126"/>
      <c r="AE70" s="126"/>
      <c r="AF70" s="126"/>
      <c r="AG70" s="126"/>
      <c r="AS70" s="127"/>
      <c r="BN70" s="126"/>
      <c r="BO70" s="126"/>
    </row>
    <row r="71" spans="25:67" x14ac:dyDescent="0.35">
      <c r="Y71" s="126"/>
      <c r="AA71" s="126"/>
      <c r="AD71" s="126"/>
      <c r="AE71" s="126"/>
      <c r="AF71" s="126"/>
      <c r="AG71" s="126"/>
      <c r="AS71" s="127"/>
      <c r="BN71" s="126"/>
      <c r="BO71" s="126"/>
    </row>
    <row r="72" spans="25:67" x14ac:dyDescent="0.35">
      <c r="Y72" s="126"/>
      <c r="AA72" s="126"/>
      <c r="AD72" s="126"/>
      <c r="AE72" s="126"/>
      <c r="AF72" s="126"/>
      <c r="AG72" s="126"/>
      <c r="AS72" s="127"/>
      <c r="BN72" s="126"/>
      <c r="BO72" s="126"/>
    </row>
    <row r="73" spans="25:67" x14ac:dyDescent="0.35">
      <c r="Y73" s="126"/>
      <c r="AA73" s="126"/>
      <c r="AD73" s="126"/>
      <c r="AE73" s="126"/>
      <c r="AF73" s="126"/>
      <c r="AG73" s="126"/>
      <c r="AS73" s="127"/>
      <c r="BN73" s="126"/>
      <c r="BO73" s="126"/>
    </row>
    <row r="74" spans="25:67" x14ac:dyDescent="0.35">
      <c r="Y74" s="126"/>
      <c r="AA74" s="126"/>
      <c r="AD74" s="126"/>
      <c r="AE74" s="126"/>
      <c r="AF74" s="126"/>
      <c r="AG74" s="126"/>
      <c r="AS74" s="127"/>
      <c r="BN74" s="126"/>
      <c r="BO74" s="126"/>
    </row>
    <row r="75" spans="25:67" x14ac:dyDescent="0.35">
      <c r="Y75" s="126"/>
      <c r="AA75" s="126"/>
      <c r="AD75" s="126"/>
      <c r="AE75" s="126"/>
      <c r="AF75" s="126"/>
      <c r="AG75" s="126"/>
      <c r="AS75" s="127"/>
      <c r="BN75" s="126"/>
      <c r="BO75" s="126"/>
    </row>
    <row r="76" spans="25:67" x14ac:dyDescent="0.35">
      <c r="Y76" s="126"/>
      <c r="AA76" s="126"/>
      <c r="AD76" s="126"/>
      <c r="AE76" s="126"/>
      <c r="AF76" s="126"/>
      <c r="AG76" s="126"/>
      <c r="AS76" s="127"/>
      <c r="BN76" s="126"/>
      <c r="BO76" s="126"/>
    </row>
    <row r="77" spans="25:67" x14ac:dyDescent="0.35">
      <c r="Y77" s="126"/>
      <c r="AA77" s="126"/>
      <c r="AD77" s="126"/>
      <c r="AE77" s="126"/>
      <c r="AF77" s="126"/>
      <c r="AG77" s="126"/>
      <c r="AS77" s="127"/>
      <c r="BN77" s="126"/>
      <c r="BO77" s="126"/>
    </row>
    <row r="78" spans="25:67" x14ac:dyDescent="0.35">
      <c r="Y78" s="126"/>
      <c r="AA78" s="126"/>
      <c r="AD78" s="126"/>
      <c r="AE78" s="126"/>
      <c r="AF78" s="126"/>
      <c r="AG78" s="126"/>
      <c r="AS78" s="127"/>
      <c r="BN78" s="126"/>
      <c r="BO78" s="126"/>
    </row>
    <row r="79" spans="25:67" x14ac:dyDescent="0.35">
      <c r="Y79" s="126"/>
      <c r="AA79" s="126"/>
      <c r="AD79" s="126"/>
      <c r="AE79" s="126"/>
      <c r="AF79" s="126"/>
      <c r="AG79" s="126"/>
      <c r="AS79" s="127"/>
      <c r="BN79" s="126"/>
      <c r="BO79" s="126"/>
    </row>
    <row r="80" spans="25:67" x14ac:dyDescent="0.35">
      <c r="Y80" s="126"/>
      <c r="AA80" s="126"/>
      <c r="AD80" s="126"/>
      <c r="AE80" s="126"/>
      <c r="AF80" s="126"/>
      <c r="AG80" s="126"/>
      <c r="AS80" s="127"/>
      <c r="BN80" s="126"/>
      <c r="BO80" s="126"/>
    </row>
    <row r="81" spans="25:67" x14ac:dyDescent="0.35">
      <c r="Y81" s="126"/>
      <c r="AA81" s="126"/>
      <c r="AD81" s="126"/>
      <c r="AE81" s="126"/>
      <c r="AF81" s="126"/>
      <c r="AG81" s="126"/>
      <c r="AS81" s="127"/>
      <c r="BN81" s="126"/>
      <c r="BO81" s="126"/>
    </row>
    <row r="82" spans="25:67" x14ac:dyDescent="0.35">
      <c r="Y82" s="126"/>
      <c r="AA82" s="126"/>
      <c r="AD82" s="126"/>
      <c r="AE82" s="126"/>
      <c r="AF82" s="126"/>
      <c r="AG82" s="126"/>
      <c r="AS82" s="127"/>
      <c r="BN82" s="126"/>
      <c r="BO82" s="126"/>
    </row>
    <row r="83" spans="25:67" x14ac:dyDescent="0.35">
      <c r="Y83" s="126"/>
      <c r="AA83" s="126"/>
      <c r="AD83" s="126"/>
      <c r="AE83" s="126"/>
      <c r="AF83" s="126"/>
      <c r="AG83" s="126"/>
      <c r="AS83" s="127"/>
      <c r="BN83" s="126"/>
      <c r="BO83" s="126"/>
    </row>
    <row r="84" spans="25:67" x14ac:dyDescent="0.35">
      <c r="Y84" s="126"/>
      <c r="AA84" s="126"/>
      <c r="AD84" s="126"/>
      <c r="AE84" s="126"/>
      <c r="AF84" s="126"/>
      <c r="AG84" s="126"/>
      <c r="AS84" s="127"/>
      <c r="BN84" s="126"/>
      <c r="BO84" s="126"/>
    </row>
    <row r="85" spans="25:67" x14ac:dyDescent="0.35">
      <c r="Y85" s="126"/>
      <c r="AA85" s="126"/>
      <c r="AD85" s="126"/>
      <c r="AE85" s="126"/>
      <c r="AF85" s="126"/>
      <c r="AG85" s="126"/>
      <c r="AS85" s="127"/>
      <c r="BN85" s="126"/>
      <c r="BO85" s="126"/>
    </row>
    <row r="86" spans="25:67" x14ac:dyDescent="0.35">
      <c r="Y86" s="126"/>
      <c r="AA86" s="126"/>
      <c r="AD86" s="126"/>
      <c r="AE86" s="126"/>
      <c r="AF86" s="126"/>
      <c r="AG86" s="126"/>
      <c r="AS86" s="127"/>
      <c r="BN86" s="126"/>
      <c r="BO86" s="126"/>
    </row>
    <row r="87" spans="25:67" x14ac:dyDescent="0.35">
      <c r="Y87" s="126"/>
      <c r="AA87" s="126"/>
      <c r="AD87" s="126"/>
      <c r="AE87" s="126"/>
      <c r="AF87" s="126"/>
      <c r="AG87" s="126"/>
      <c r="AS87" s="127"/>
      <c r="BN87" s="126"/>
      <c r="BO87" s="126"/>
    </row>
    <row r="88" spans="25:67" x14ac:dyDescent="0.35">
      <c r="Y88" s="126"/>
      <c r="AA88" s="126"/>
      <c r="AD88" s="126"/>
      <c r="AE88" s="126"/>
      <c r="AF88" s="126"/>
      <c r="AG88" s="126"/>
      <c r="AS88" s="127"/>
      <c r="BN88" s="126"/>
      <c r="BO88" s="126"/>
    </row>
    <row r="89" spans="25:67" x14ac:dyDescent="0.35">
      <c r="Y89" s="126"/>
      <c r="AA89" s="126"/>
      <c r="AD89" s="126"/>
      <c r="AE89" s="126"/>
      <c r="AF89" s="126"/>
      <c r="AG89" s="126"/>
      <c r="AS89" s="127"/>
      <c r="BN89" s="126"/>
      <c r="BO89" s="126"/>
    </row>
    <row r="90" spans="25:67" x14ac:dyDescent="0.35">
      <c r="Y90" s="126"/>
      <c r="AA90" s="126"/>
      <c r="AD90" s="126"/>
      <c r="AE90" s="126"/>
      <c r="AF90" s="126"/>
      <c r="AG90" s="126"/>
      <c r="AS90" s="127"/>
      <c r="BN90" s="126"/>
      <c r="BO90" s="126"/>
    </row>
    <row r="91" spans="25:67" x14ac:dyDescent="0.35">
      <c r="Y91" s="126"/>
      <c r="AA91" s="126"/>
      <c r="AD91" s="126"/>
      <c r="AE91" s="126"/>
      <c r="AF91" s="126"/>
      <c r="AG91" s="126"/>
      <c r="AS91" s="127"/>
      <c r="BN91" s="126"/>
      <c r="BO91" s="126"/>
    </row>
    <row r="92" spans="25:67" x14ac:dyDescent="0.35">
      <c r="Y92" s="126"/>
      <c r="AA92" s="126"/>
      <c r="AD92" s="126"/>
      <c r="AE92" s="126"/>
      <c r="AF92" s="126"/>
      <c r="AG92" s="126"/>
      <c r="AS92" s="127"/>
      <c r="BN92" s="126"/>
      <c r="BO92" s="126"/>
    </row>
    <row r="93" spans="25:67" x14ac:dyDescent="0.35">
      <c r="Y93" s="126"/>
      <c r="AA93" s="126"/>
      <c r="AD93" s="126"/>
      <c r="AE93" s="126"/>
      <c r="AF93" s="126"/>
      <c r="AG93" s="126"/>
      <c r="AS93" s="127"/>
      <c r="BN93" s="126"/>
      <c r="BO93" s="126"/>
    </row>
    <row r="94" spans="25:67" x14ac:dyDescent="0.35">
      <c r="Y94" s="126"/>
      <c r="AA94" s="126"/>
      <c r="AD94" s="126"/>
      <c r="AE94" s="126"/>
      <c r="AF94" s="126"/>
      <c r="AG94" s="126"/>
      <c r="AS94" s="127"/>
      <c r="BN94" s="126"/>
      <c r="BO94" s="126"/>
    </row>
    <row r="95" spans="25:67" x14ac:dyDescent="0.35">
      <c r="Y95" s="126"/>
      <c r="AA95" s="126"/>
      <c r="AD95" s="126"/>
      <c r="AE95" s="126"/>
      <c r="AF95" s="126"/>
      <c r="AG95" s="126"/>
      <c r="AS95" s="127"/>
      <c r="BN95" s="126"/>
      <c r="BO95" s="126"/>
    </row>
    <row r="96" spans="25:67" x14ac:dyDescent="0.35">
      <c r="Y96" s="126"/>
      <c r="AA96" s="126"/>
      <c r="AD96" s="126"/>
      <c r="AE96" s="126"/>
      <c r="AF96" s="126"/>
      <c r="AG96" s="126"/>
      <c r="AS96" s="127"/>
      <c r="BN96" s="126"/>
      <c r="BO96" s="126"/>
    </row>
    <row r="97" spans="25:67" x14ac:dyDescent="0.35">
      <c r="Y97" s="126"/>
      <c r="AA97" s="126"/>
      <c r="AD97" s="126"/>
      <c r="AE97" s="126"/>
      <c r="AF97" s="126"/>
      <c r="AG97" s="126"/>
      <c r="AS97" s="127"/>
      <c r="BN97" s="126"/>
      <c r="BO97" s="126"/>
    </row>
    <row r="98" spans="25:67" x14ac:dyDescent="0.35">
      <c r="Y98" s="126"/>
      <c r="AA98" s="126"/>
      <c r="AD98" s="126"/>
      <c r="AE98" s="126"/>
      <c r="AF98" s="126"/>
      <c r="AG98" s="126"/>
      <c r="AS98" s="127"/>
      <c r="BN98" s="126"/>
      <c r="BO98" s="126"/>
    </row>
    <row r="99" spans="25:67" x14ac:dyDescent="0.35">
      <c r="Y99" s="126"/>
      <c r="AA99" s="126"/>
      <c r="AD99" s="126"/>
      <c r="AE99" s="126"/>
      <c r="AF99" s="126"/>
      <c r="AG99" s="126"/>
      <c r="AS99" s="127"/>
      <c r="BN99" s="126"/>
      <c r="BO99" s="126"/>
    </row>
    <row r="100" spans="25:67" x14ac:dyDescent="0.35">
      <c r="Y100" s="126"/>
      <c r="AA100" s="126"/>
      <c r="AD100" s="126"/>
      <c r="AE100" s="126"/>
      <c r="AF100" s="126"/>
      <c r="AG100" s="126"/>
      <c r="AS100" s="127"/>
      <c r="BN100" s="126"/>
      <c r="BO100" s="126"/>
    </row>
    <row r="101" spans="25:67" x14ac:dyDescent="0.35">
      <c r="Y101" s="126"/>
    </row>
    <row r="102" spans="25:67" x14ac:dyDescent="0.35">
      <c r="Y102" s="126"/>
    </row>
    <row r="103" spans="25:67" x14ac:dyDescent="0.35">
      <c r="Y103" s="126"/>
    </row>
    <row r="104" spans="25:67" x14ac:dyDescent="0.35">
      <c r="Y104" s="126"/>
    </row>
    <row r="105" spans="25:67" x14ac:dyDescent="0.35">
      <c r="Y105" s="126"/>
    </row>
    <row r="106" spans="25:67" x14ac:dyDescent="0.35">
      <c r="Y106" s="126"/>
    </row>
    <row r="107" spans="25:67" x14ac:dyDescent="0.35">
      <c r="Y107" s="126"/>
    </row>
    <row r="108" spans="25:67" x14ac:dyDescent="0.35">
      <c r="Y108" s="126"/>
    </row>
    <row r="109" spans="25:67" x14ac:dyDescent="0.35">
      <c r="Y109" s="126"/>
    </row>
    <row r="110" spans="25:67" x14ac:dyDescent="0.35">
      <c r="Y110" s="126"/>
    </row>
    <row r="111" spans="25:67" x14ac:dyDescent="0.35">
      <c r="Y111" s="126"/>
    </row>
    <row r="112" spans="25:67" x14ac:dyDescent="0.35">
      <c r="Y112" s="126"/>
    </row>
    <row r="113" spans="25:25" x14ac:dyDescent="0.35">
      <c r="Y113" s="126"/>
    </row>
    <row r="114" spans="25:25" x14ac:dyDescent="0.35">
      <c r="Y114" s="126"/>
    </row>
    <row r="115" spans="25:25" x14ac:dyDescent="0.35">
      <c r="Y115" s="126"/>
    </row>
    <row r="116" spans="25:25" x14ac:dyDescent="0.35">
      <c r="Y116" s="126"/>
    </row>
    <row r="117" spans="25:25" x14ac:dyDescent="0.35">
      <c r="Y117" s="126"/>
    </row>
    <row r="118" spans="25:25" x14ac:dyDescent="0.35">
      <c r="Y118" s="126"/>
    </row>
    <row r="119" spans="25:25" x14ac:dyDescent="0.35">
      <c r="Y119" s="126"/>
    </row>
    <row r="120" spans="25:25" x14ac:dyDescent="0.35">
      <c r="Y120" s="126"/>
    </row>
    <row r="121" spans="25:25" x14ac:dyDescent="0.35">
      <c r="Y121" s="126"/>
    </row>
    <row r="122" spans="25:25" x14ac:dyDescent="0.35">
      <c r="Y122" s="126"/>
    </row>
    <row r="123" spans="25:25" x14ac:dyDescent="0.35">
      <c r="Y123" s="126"/>
    </row>
    <row r="124" spans="25:25" x14ac:dyDescent="0.35">
      <c r="Y124" s="126"/>
    </row>
    <row r="125" spans="25:25" x14ac:dyDescent="0.35">
      <c r="Y125" s="126"/>
    </row>
    <row r="126" spans="25:25" x14ac:dyDescent="0.35">
      <c r="Y126" s="126"/>
    </row>
    <row r="127" spans="25:25" x14ac:dyDescent="0.35">
      <c r="Y127" s="126"/>
    </row>
    <row r="128" spans="25:25" x14ac:dyDescent="0.35">
      <c r="Y128" s="126"/>
    </row>
    <row r="129" spans="25:25" x14ac:dyDescent="0.35">
      <c r="Y129" s="126"/>
    </row>
    <row r="130" spans="25:25" x14ac:dyDescent="0.35">
      <c r="Y130" s="126"/>
    </row>
    <row r="131" spans="25:25" x14ac:dyDescent="0.35">
      <c r="Y131" s="126"/>
    </row>
    <row r="132" spans="25:25" x14ac:dyDescent="0.35">
      <c r="Y132" s="126"/>
    </row>
    <row r="133" spans="25:25" x14ac:dyDescent="0.35">
      <c r="Y133" s="126"/>
    </row>
    <row r="134" spans="25:25" x14ac:dyDescent="0.35">
      <c r="Y134" s="126"/>
    </row>
    <row r="135" spans="25:25" x14ac:dyDescent="0.35">
      <c r="Y135" s="126"/>
    </row>
    <row r="136" spans="25:25" x14ac:dyDescent="0.35">
      <c r="Y136" s="126"/>
    </row>
    <row r="137" spans="25:25" x14ac:dyDescent="0.35">
      <c r="Y137" s="126"/>
    </row>
    <row r="138" spans="25:25" x14ac:dyDescent="0.35">
      <c r="Y138" s="126"/>
    </row>
    <row r="139" spans="25:25" x14ac:dyDescent="0.35">
      <c r="Y139" s="126"/>
    </row>
    <row r="140" spans="25:25" x14ac:dyDescent="0.35">
      <c r="Y140" s="126"/>
    </row>
    <row r="141" spans="25:25" x14ac:dyDescent="0.35">
      <c r="Y141" s="126"/>
    </row>
    <row r="142" spans="25:25" x14ac:dyDescent="0.35">
      <c r="Y142" s="126"/>
    </row>
    <row r="143" spans="25:25" x14ac:dyDescent="0.35">
      <c r="Y143" s="126"/>
    </row>
    <row r="144" spans="25:25" x14ac:dyDescent="0.35">
      <c r="Y144" s="126"/>
    </row>
    <row r="145" spans="25:25" x14ac:dyDescent="0.35">
      <c r="Y145" s="126"/>
    </row>
    <row r="146" spans="25:25" x14ac:dyDescent="0.35">
      <c r="Y146" s="126"/>
    </row>
    <row r="147" spans="25:25" x14ac:dyDescent="0.35">
      <c r="Y147" s="126"/>
    </row>
    <row r="148" spans="25:25" x14ac:dyDescent="0.35">
      <c r="Y148" s="126"/>
    </row>
    <row r="149" spans="25:25" x14ac:dyDescent="0.35">
      <c r="Y149" s="126"/>
    </row>
    <row r="150" spans="25:25" x14ac:dyDescent="0.35">
      <c r="Y150" s="126"/>
    </row>
    <row r="151" spans="25:25" x14ac:dyDescent="0.35">
      <c r="Y151" s="126"/>
    </row>
    <row r="152" spans="25:25" x14ac:dyDescent="0.35">
      <c r="Y152" s="126"/>
    </row>
    <row r="153" spans="25:25" x14ac:dyDescent="0.35">
      <c r="Y153" s="126"/>
    </row>
    <row r="154" spans="25:25" x14ac:dyDescent="0.35">
      <c r="Y154" s="126"/>
    </row>
    <row r="155" spans="25:25" x14ac:dyDescent="0.35">
      <c r="Y155" s="126"/>
    </row>
    <row r="156" spans="25:25" x14ac:dyDescent="0.35">
      <c r="Y156" s="126"/>
    </row>
    <row r="157" spans="25:25" x14ac:dyDescent="0.35">
      <c r="Y157" s="126"/>
    </row>
    <row r="158" spans="25:25" x14ac:dyDescent="0.35">
      <c r="Y158" s="126"/>
    </row>
    <row r="159" spans="25:25" x14ac:dyDescent="0.35">
      <c r="Y159" s="126"/>
    </row>
    <row r="160" spans="25:25" x14ac:dyDescent="0.35">
      <c r="Y160" s="126"/>
    </row>
    <row r="161" spans="25:25" x14ac:dyDescent="0.35">
      <c r="Y161" s="126"/>
    </row>
    <row r="162" spans="25:25" x14ac:dyDescent="0.35">
      <c r="Y162" s="126"/>
    </row>
    <row r="163" spans="25:25" x14ac:dyDescent="0.35">
      <c r="Y163" s="126"/>
    </row>
    <row r="164" spans="25:25" x14ac:dyDescent="0.35">
      <c r="Y164" s="126"/>
    </row>
    <row r="165" spans="25:25" x14ac:dyDescent="0.35">
      <c r="Y165" s="126"/>
    </row>
    <row r="166" spans="25:25" x14ac:dyDescent="0.35">
      <c r="Y166" s="126"/>
    </row>
    <row r="167" spans="25:25" x14ac:dyDescent="0.35">
      <c r="Y167" s="126"/>
    </row>
    <row r="168" spans="25:25" x14ac:dyDescent="0.35">
      <c r="Y168" s="126"/>
    </row>
    <row r="169" spans="25:25" x14ac:dyDescent="0.35">
      <c r="Y169" s="126"/>
    </row>
    <row r="170" spans="25:25" x14ac:dyDescent="0.35">
      <c r="Y170" s="126"/>
    </row>
    <row r="171" spans="25:25" x14ac:dyDescent="0.35">
      <c r="Y171" s="126"/>
    </row>
    <row r="172" spans="25:25" x14ac:dyDescent="0.35">
      <c r="Y172" s="126"/>
    </row>
    <row r="173" spans="25:25" x14ac:dyDescent="0.35">
      <c r="Y173" s="126"/>
    </row>
    <row r="174" spans="25:25" x14ac:dyDescent="0.35">
      <c r="Y174" s="126"/>
    </row>
    <row r="175" spans="25:25" x14ac:dyDescent="0.35">
      <c r="Y175" s="126"/>
    </row>
    <row r="176" spans="25:25" x14ac:dyDescent="0.35">
      <c r="Y176" s="126"/>
    </row>
    <row r="177" spans="25:25" x14ac:dyDescent="0.35">
      <c r="Y177" s="126"/>
    </row>
    <row r="178" spans="25:25" x14ac:dyDescent="0.35">
      <c r="Y178" s="126"/>
    </row>
    <row r="179" spans="25:25" x14ac:dyDescent="0.35">
      <c r="Y179" s="126"/>
    </row>
    <row r="180" spans="25:25" x14ac:dyDescent="0.35">
      <c r="Y180" s="126"/>
    </row>
    <row r="181" spans="25:25" x14ac:dyDescent="0.35">
      <c r="Y181" s="126"/>
    </row>
    <row r="182" spans="25:25" x14ac:dyDescent="0.35">
      <c r="Y182" s="126"/>
    </row>
    <row r="183" spans="25:25" x14ac:dyDescent="0.35">
      <c r="Y183" s="126"/>
    </row>
    <row r="184" spans="25:25" x14ac:dyDescent="0.35">
      <c r="Y184" s="126"/>
    </row>
    <row r="185" spans="25:25" x14ac:dyDescent="0.35">
      <c r="Y185" s="126"/>
    </row>
    <row r="186" spans="25:25" x14ac:dyDescent="0.35">
      <c r="Y186" s="126"/>
    </row>
    <row r="187" spans="25:25" x14ac:dyDescent="0.35">
      <c r="Y187" s="126"/>
    </row>
    <row r="188" spans="25:25" x14ac:dyDescent="0.35">
      <c r="Y188" s="126"/>
    </row>
    <row r="189" spans="25:25" x14ac:dyDescent="0.35">
      <c r="Y189" s="126"/>
    </row>
    <row r="190" spans="25:25" x14ac:dyDescent="0.35">
      <c r="Y190" s="126"/>
    </row>
    <row r="191" spans="25:25" x14ac:dyDescent="0.35">
      <c r="Y191" s="126"/>
    </row>
    <row r="192" spans="25:25" x14ac:dyDescent="0.35">
      <c r="Y192" s="126"/>
    </row>
    <row r="193" spans="25:25" x14ac:dyDescent="0.35">
      <c r="Y193" s="126"/>
    </row>
    <row r="194" spans="25:25" x14ac:dyDescent="0.35">
      <c r="Y194" s="126"/>
    </row>
    <row r="195" spans="25:25" x14ac:dyDescent="0.35">
      <c r="Y195" s="126"/>
    </row>
    <row r="196" spans="25:25" x14ac:dyDescent="0.35">
      <c r="Y196" s="126"/>
    </row>
    <row r="197" spans="25:25" x14ac:dyDescent="0.35">
      <c r="Y197" s="126"/>
    </row>
    <row r="198" spans="25:25" x14ac:dyDescent="0.35">
      <c r="Y198" s="126"/>
    </row>
    <row r="199" spans="25:25" x14ac:dyDescent="0.35">
      <c r="Y199" s="126"/>
    </row>
    <row r="200" spans="25:25" x14ac:dyDescent="0.35">
      <c r="Y200" s="126"/>
    </row>
    <row r="201" spans="25:25" x14ac:dyDescent="0.35">
      <c r="Y201" s="126"/>
    </row>
    <row r="202" spans="25:25" x14ac:dyDescent="0.35">
      <c r="Y202" s="126"/>
    </row>
    <row r="203" spans="25:25" x14ac:dyDescent="0.35">
      <c r="Y203" s="126"/>
    </row>
    <row r="204" spans="25:25" x14ac:dyDescent="0.35">
      <c r="Y204" s="126"/>
    </row>
    <row r="205" spans="25:25" x14ac:dyDescent="0.35">
      <c r="Y205" s="126"/>
    </row>
    <row r="206" spans="25:25" x14ac:dyDescent="0.35">
      <c r="Y206" s="126"/>
    </row>
    <row r="207" spans="25:25" x14ac:dyDescent="0.35">
      <c r="Y207" s="126"/>
    </row>
    <row r="208" spans="25:25" x14ac:dyDescent="0.35">
      <c r="Y208" s="126"/>
    </row>
    <row r="209" spans="25:25" x14ac:dyDescent="0.35">
      <c r="Y209" s="126"/>
    </row>
    <row r="210" spans="25:25" x14ac:dyDescent="0.35">
      <c r="Y210" s="126"/>
    </row>
    <row r="211" spans="25:25" x14ac:dyDescent="0.35">
      <c r="Y211" s="126"/>
    </row>
    <row r="212" spans="25:25" x14ac:dyDescent="0.35">
      <c r="Y212" s="126"/>
    </row>
    <row r="213" spans="25:25" x14ac:dyDescent="0.35">
      <c r="Y213" s="126"/>
    </row>
    <row r="214" spans="25:25" x14ac:dyDescent="0.35">
      <c r="Y214" s="126"/>
    </row>
    <row r="215" spans="25:25" x14ac:dyDescent="0.35">
      <c r="Y215" s="126"/>
    </row>
    <row r="216" spans="25:25" x14ac:dyDescent="0.35">
      <c r="Y216" s="126"/>
    </row>
    <row r="217" spans="25:25" x14ac:dyDescent="0.35">
      <c r="Y217" s="126"/>
    </row>
    <row r="218" spans="25:25" x14ac:dyDescent="0.35">
      <c r="Y218" s="126"/>
    </row>
    <row r="219" spans="25:25" x14ac:dyDescent="0.35">
      <c r="Y219" s="126"/>
    </row>
    <row r="220" spans="25:25" x14ac:dyDescent="0.35">
      <c r="Y220" s="126"/>
    </row>
    <row r="221" spans="25:25" x14ac:dyDescent="0.35">
      <c r="Y221" s="126"/>
    </row>
    <row r="222" spans="25:25" x14ac:dyDescent="0.35">
      <c r="Y222" s="126"/>
    </row>
    <row r="223" spans="25:25" x14ac:dyDescent="0.35">
      <c r="Y223" s="126"/>
    </row>
    <row r="224" spans="25:25" x14ac:dyDescent="0.35">
      <c r="Y224" s="126"/>
    </row>
    <row r="225" spans="25:25" x14ac:dyDescent="0.35">
      <c r="Y225" s="126"/>
    </row>
    <row r="226" spans="25:25" x14ac:dyDescent="0.35">
      <c r="Y226" s="126"/>
    </row>
    <row r="227" spans="25:25" x14ac:dyDescent="0.35">
      <c r="Y227" s="126"/>
    </row>
    <row r="228" spans="25:25" x14ac:dyDescent="0.35">
      <c r="Y228" s="126"/>
    </row>
    <row r="229" spans="25:25" x14ac:dyDescent="0.35">
      <c r="Y229" s="126"/>
    </row>
    <row r="230" spans="25:25" x14ac:dyDescent="0.35">
      <c r="Y230" s="126"/>
    </row>
    <row r="231" spans="25:25" x14ac:dyDescent="0.35">
      <c r="Y231" s="126"/>
    </row>
    <row r="232" spans="25:25" x14ac:dyDescent="0.35">
      <c r="Y232" s="126"/>
    </row>
    <row r="233" spans="25:25" x14ac:dyDescent="0.35">
      <c r="Y233" s="126"/>
    </row>
    <row r="234" spans="25:25" x14ac:dyDescent="0.35">
      <c r="Y234" s="126"/>
    </row>
    <row r="235" spans="25:25" x14ac:dyDescent="0.35">
      <c r="Y235" s="126"/>
    </row>
    <row r="236" spans="25:25" x14ac:dyDescent="0.35">
      <c r="Y236" s="126"/>
    </row>
    <row r="237" spans="25:25" x14ac:dyDescent="0.35">
      <c r="Y237" s="126"/>
    </row>
    <row r="238" spans="25:25" x14ac:dyDescent="0.35">
      <c r="Y238" s="126"/>
    </row>
    <row r="239" spans="25:25" x14ac:dyDescent="0.35">
      <c r="Y239" s="126"/>
    </row>
    <row r="240" spans="25:25" x14ac:dyDescent="0.35">
      <c r="Y240" s="126"/>
    </row>
    <row r="241" spans="25:25" x14ac:dyDescent="0.35">
      <c r="Y241" s="126"/>
    </row>
    <row r="242" spans="25:25" x14ac:dyDescent="0.35">
      <c r="Y242" s="126"/>
    </row>
    <row r="243" spans="25:25" x14ac:dyDescent="0.35">
      <c r="Y243" s="126"/>
    </row>
    <row r="244" spans="25:25" x14ac:dyDescent="0.35">
      <c r="Y244" s="126"/>
    </row>
    <row r="245" spans="25:25" x14ac:dyDescent="0.35">
      <c r="Y245" s="126"/>
    </row>
    <row r="246" spans="25:25" x14ac:dyDescent="0.35">
      <c r="Y246" s="126"/>
    </row>
    <row r="247" spans="25:25" x14ac:dyDescent="0.35">
      <c r="Y247" s="126"/>
    </row>
    <row r="248" spans="25:25" x14ac:dyDescent="0.35">
      <c r="Y248" s="126"/>
    </row>
    <row r="249" spans="25:25" x14ac:dyDescent="0.35">
      <c r="Y249" s="126"/>
    </row>
    <row r="250" spans="25:25" x14ac:dyDescent="0.35">
      <c r="Y250" s="126"/>
    </row>
    <row r="251" spans="25:25" x14ac:dyDescent="0.35">
      <c r="Y251" s="126"/>
    </row>
    <row r="252" spans="25:25" x14ac:dyDescent="0.35">
      <c r="Y252" s="126"/>
    </row>
    <row r="253" spans="25:25" x14ac:dyDescent="0.35">
      <c r="Y253" s="126"/>
    </row>
    <row r="254" spans="25:25" x14ac:dyDescent="0.35">
      <c r="Y254" s="126"/>
    </row>
    <row r="255" spans="25:25" x14ac:dyDescent="0.35">
      <c r="Y255" s="126"/>
    </row>
    <row r="256" spans="25:25" x14ac:dyDescent="0.35">
      <c r="Y256" s="126"/>
    </row>
    <row r="257" spans="25:25" x14ac:dyDescent="0.35">
      <c r="Y257" s="126"/>
    </row>
    <row r="258" spans="25:25" x14ac:dyDescent="0.35">
      <c r="Y258" s="126"/>
    </row>
    <row r="259" spans="25:25" x14ac:dyDescent="0.35">
      <c r="Y259" s="126"/>
    </row>
    <row r="260" spans="25:25" x14ac:dyDescent="0.35">
      <c r="Y260" s="126"/>
    </row>
    <row r="261" spans="25:25" x14ac:dyDescent="0.35">
      <c r="Y261" s="126"/>
    </row>
    <row r="262" spans="25:25" x14ac:dyDescent="0.35">
      <c r="Y262" s="126"/>
    </row>
    <row r="263" spans="25:25" x14ac:dyDescent="0.35">
      <c r="Y263" s="126"/>
    </row>
    <row r="264" spans="25:25" x14ac:dyDescent="0.35">
      <c r="Y264" s="126"/>
    </row>
    <row r="265" spans="25:25" x14ac:dyDescent="0.35">
      <c r="Y265" s="126"/>
    </row>
    <row r="266" spans="25:25" x14ac:dyDescent="0.35">
      <c r="Y266" s="126"/>
    </row>
    <row r="267" spans="25:25" x14ac:dyDescent="0.35">
      <c r="Y267" s="126"/>
    </row>
    <row r="268" spans="25:25" x14ac:dyDescent="0.35">
      <c r="Y268" s="126"/>
    </row>
    <row r="269" spans="25:25" x14ac:dyDescent="0.35">
      <c r="Y269" s="126"/>
    </row>
    <row r="270" spans="25:25" x14ac:dyDescent="0.35">
      <c r="Y270" s="126"/>
    </row>
    <row r="271" spans="25:25" x14ac:dyDescent="0.35">
      <c r="Y271" s="126"/>
    </row>
    <row r="272" spans="25:25" x14ac:dyDescent="0.35">
      <c r="Y272" s="126"/>
    </row>
    <row r="273" spans="25:25" x14ac:dyDescent="0.35">
      <c r="Y273" s="126"/>
    </row>
    <row r="274" spans="25:25" x14ac:dyDescent="0.35">
      <c r="Y274" s="126"/>
    </row>
    <row r="275" spans="25:25" x14ac:dyDescent="0.35">
      <c r="Y275" s="126"/>
    </row>
    <row r="276" spans="25:25" x14ac:dyDescent="0.35">
      <c r="Y276" s="126"/>
    </row>
    <row r="277" spans="25:25" x14ac:dyDescent="0.35">
      <c r="Y277" s="126"/>
    </row>
    <row r="278" spans="25:25" x14ac:dyDescent="0.35">
      <c r="Y278" s="126"/>
    </row>
    <row r="279" spans="25:25" x14ac:dyDescent="0.35">
      <c r="Y279" s="126"/>
    </row>
    <row r="280" spans="25:25" x14ac:dyDescent="0.35">
      <c r="Y280" s="126"/>
    </row>
    <row r="281" spans="25:25" x14ac:dyDescent="0.35">
      <c r="Y281" s="126"/>
    </row>
    <row r="282" spans="25:25" x14ac:dyDescent="0.35">
      <c r="Y282" s="126"/>
    </row>
    <row r="283" spans="25:25" x14ac:dyDescent="0.35">
      <c r="Y283" s="126"/>
    </row>
    <row r="284" spans="25:25" x14ac:dyDescent="0.35">
      <c r="Y284" s="126"/>
    </row>
    <row r="285" spans="25:25" x14ac:dyDescent="0.35">
      <c r="Y285" s="126"/>
    </row>
    <row r="286" spans="25:25" x14ac:dyDescent="0.35">
      <c r="Y286" s="126"/>
    </row>
    <row r="287" spans="25:25" x14ac:dyDescent="0.35">
      <c r="Y287" s="126"/>
    </row>
    <row r="288" spans="25:25" x14ac:dyDescent="0.35">
      <c r="Y288" s="126"/>
    </row>
    <row r="289" spans="25:25" x14ac:dyDescent="0.35">
      <c r="Y289" s="126"/>
    </row>
    <row r="290" spans="25:25" x14ac:dyDescent="0.35">
      <c r="Y290" s="126"/>
    </row>
    <row r="291" spans="25:25" x14ac:dyDescent="0.35">
      <c r="Y291" s="126"/>
    </row>
    <row r="292" spans="25:25" x14ac:dyDescent="0.35">
      <c r="Y292" s="126"/>
    </row>
    <row r="293" spans="25:25" x14ac:dyDescent="0.35">
      <c r="Y293" s="126"/>
    </row>
    <row r="294" spans="25:25" x14ac:dyDescent="0.35">
      <c r="Y294" s="126"/>
    </row>
    <row r="295" spans="25:25" x14ac:dyDescent="0.35">
      <c r="Y295" s="126"/>
    </row>
    <row r="296" spans="25:25" x14ac:dyDescent="0.35">
      <c r="Y296" s="126"/>
    </row>
    <row r="297" spans="25:25" x14ac:dyDescent="0.35">
      <c r="Y297" s="126"/>
    </row>
    <row r="298" spans="25:25" x14ac:dyDescent="0.35">
      <c r="Y298" s="126"/>
    </row>
    <row r="299" spans="25:25" x14ac:dyDescent="0.35">
      <c r="Y299" s="126"/>
    </row>
    <row r="300" spans="25:25" x14ac:dyDescent="0.35">
      <c r="Y300" s="126"/>
    </row>
  </sheetData>
  <dataValidations xWindow="1350" yWindow="424" count="26">
    <dataValidation type="whole" allowBlank="1" showInputMessage="1" showErrorMessage="1" errorTitle="Invalid Data" error="You have inputted the incorrect data for this column. Please choose either 1 or 2" promptTitle="CTMS_I" prompt="Standalone or combined with other test" sqref="AY2:AY100" xr:uid="{05E519F0-5770-4D9A-B6F5-27EB60BFE791}">
      <formula1>1</formula1>
      <formula2>2</formula2>
    </dataValidation>
    <dataValidation type="textLength" operator="equal" allowBlank="1" showInputMessage="1" showErrorMessage="1" errorTitle="Invalid Data Inputted" error="You have entereed incorrect data for this column. Please enter two digit values, if the value is less than 10, include a leading zero prior to the value." promptTitle="DEPS_S1" prompt="Screening Score: will be internally validated against finding of DEPS_O1 (BH07)." sqref="AA2:AA100" xr:uid="{96CF0F53-8E2D-4B58-ABE9-43EDC7645D13}">
      <formula1>2</formula1>
    </dataValidation>
    <dataValidation type="textLength" operator="equal" allowBlank="1" showInputMessage="1" showErrorMessage="1" errorTitle="Incorrect Data Inputted" error="You have inputted the incorrect data for this column. Please input of exactly two digits. If the value is less than 10, please include a leading zero.:_x000a_" promptTitle="TOBA_S" prompt="Tobacco total test score (BH08)" sqref="AD2:AD100" xr:uid="{548EF87A-3701-45CE-A91C-638FA525EEF0}">
      <formula1>2</formula1>
    </dataValidation>
    <dataValidation type="textLength" operator="equal" allowBlank="1" showInputMessage="1" showErrorMessage="1" errorTitle="Incorrect Data Inputted" error="You have inputted incorrect data for this column. Please ensure all values in this column are of two digits in length. If the score is less than ten, include a leading zerio._x000a_" promptTitle="ALCS_S" prompt="Alcohol total test score (BH08)" sqref="AG2:AG100" xr:uid="{3AA2D074-A99A-4F8A-99E3-53F4B14ED845}">
      <formula1>2</formula1>
    </dataValidation>
    <dataValidation type="textLength" operator="equal" allowBlank="1" showInputMessage="1" showErrorMessage="1" errorTitle="Incorred Data Inputted" error="You have inputted incorrect data for this column. Please input exactly two digits for the score. If the score is less than ten, please include a leading zero." promptTitle="DRUG_S" prompt="Illicit drug total test score (BH08)" sqref="AJ2:AJ100" xr:uid="{EC04D0AC-5C56-457C-ABAD-B215EAF7C06A}">
      <formula1>2</formula1>
    </dataValidation>
    <dataValidation type="whole" operator="lessThanOrEqual" allowBlank="1" showInputMessage="1" showErrorMessage="1" errorTitle="Invalid Data Inputted" error="You have inputted invalid data for this column. The maximum alloweable score is 100._x000a_" promptTitle="DEPS_S2" prompt="Screening Score: will be internally validated against finding of DEPS_O2 (M03)" sqref="AS2:AS100" xr:uid="{D2A5C533-D803-403C-B47A-A2E6793CFF9B}">
      <formula1>100</formula1>
    </dataValidation>
    <dataValidation type="whole" operator="lessThanOrEqual" allowBlank="1" showInputMessage="1" showErrorMessage="1" errorTitle="Invalid Data Inputted" error="You have inputted the incorrect data for this column. Please input the Unique member number that is less than or equal to 9 digits." promptTitle="M_NBR3" prompt="Unique member number - Medicaid Beneficiary ID (eligibility enroll file) - Social security #" sqref="G3:G100" xr:uid="{313B8DFF-E17B-4168-A135-EF00819E5100}">
      <formula1>9</formula1>
    </dataValidation>
    <dataValidation type="textLength" operator="lessThanOrEqual" allowBlank="1" showInputMessage="1" showErrorMessage="1" errorTitle="Invalid Data Inputted" error="You have inputted the incorrect data for this column. Please input an Alphanumeric Unique member number that is less than or equal to 19 characters." promptTitle="M_NMR4" prompt="Unique member number - other identifier (e.g. Patient account #)" sqref="H2:H100" xr:uid="{4051E666-8964-4344-AFE2-D55FAAA21050}">
      <formula1>19</formula1>
    </dataValidation>
    <dataValidation type="textLength" operator="lessThanOrEqual" allowBlank="1" showInputMessage="1" showErrorMessage="1" errorTitle="Invalid Data Inputted" error="You have inputted the incorrect data for this column. Please input  Member Last Name that is less than or equal to 40 characters." promptTitle="M_LNAME" prompt="Member Last Name" sqref="I2:I100" xr:uid="{877787CC-DE33-43AF-8934-A82C1AE69919}">
      <formula1>40</formula1>
    </dataValidation>
    <dataValidation type="textLength" operator="equal" allowBlank="1" showInputMessage="1" showErrorMessage="1" errorTitle="Invalid Data Inputted" error="You have inputted the incorrect data for this column. Please input Member's Middle Initial that is 1 character." promptTitle="M_MI" prompt="Member Middle Initial" sqref="K2:K100" xr:uid="{C410903A-2B86-4FDF-8428-0DBF9BFDC569}">
      <formula1>1</formula1>
    </dataValidation>
    <dataValidation type="textLength" operator="lessThanOrEqual" allowBlank="1" showInputMessage="1" showErrorMessage="1" errorTitle="Invalid Data Inputted" error="You have inputted the incorrect data for this column. Please input Medicaid Billing Provider ID that is less than or equal to 10 characters." promptTitle="M_PROV" prompt="Medicaid Billing Provider NPI" sqref="D2:D100" xr:uid="{2FE1EF85-EA3A-4858-BF9A-8F1488969C0F}">
      <formula1>10</formula1>
    </dataValidation>
    <dataValidation type="textLength" operator="lessThanOrEqual" allowBlank="1" showInputMessage="1" showErrorMessage="1" errorTitle="Invalid Data Inputted" error="You have inputted the incorrect data for this column. Please input date that is less than or equal to 10 characters (including slash or dash separators). " promptTitle="SVC_DT" prompt="Service date_x000a_Keep all date formats consistent" sqref="P2:P100 Q4:Q5" xr:uid="{D199A5A8-7846-4FD5-8DD7-5AF48C1C4EDF}">
      <formula1>10</formula1>
    </dataValidation>
    <dataValidation type="textLength" operator="lessThanOrEqual" allowBlank="1" showInputMessage="1" showErrorMessage="1" errorTitle="Invalid Data Inputted" error="You have inputted the incorrect data for this column. Please date that is less than or equal to 10 characters (including slash or dash seperators)." promptTitle="M_DOB" prompt="Date of member's birth_x000a_Non-nullable; Keep all date formats consistent with either dash or slash separators (e.g. Eligibility = YYYY-MM-DD) " sqref="L2:L100" xr:uid="{75A5ECA0-E8DD-4F18-BDD6-4B9F510AFF57}">
      <formula1>10</formula1>
    </dataValidation>
    <dataValidation type="textLength" operator="lessThanOrEqual" allowBlank="1" showInputMessage="1" showErrorMessage="1" errorTitle="Invalid Data Inputted" error="You have inputted the incorrect data for this column. Please input date that is less than or equal to 10 characters (including slash or dash separators). " promptTitle="ADMT_DT" prompt="Inpatient Admit Date - Only populate when part of an inpatient stay_x000a_Keep all date formats consistent" sqref="Q6:Q100 Q2:Q3" xr:uid="{25AE3A48-1451-4778-B798-282714B1A8D1}">
      <formula1>10</formula1>
    </dataValidation>
    <dataValidation type="textLength" operator="lessThanOrEqual" allowBlank="1" showInputMessage="1" showErrorMessage="1" errorTitle="Invalid Data Inputted" error="You have inputted the incorrect data for this column. Please input date that is less than or equal to 10 characters (including slash or dash separators). " promptTitle="DICH_DT" prompt="Inpatient Discharge Date - Only populate when part of an inpatient stay_x000a_Keep all date formats consistent" sqref="R2:R100" xr:uid="{2163617E-54C2-4D78-8B06-622CA5B69D3D}">
      <formula1>10</formula1>
    </dataValidation>
    <dataValidation type="textLength" operator="equal" allowBlank="1" showInputMessage="1" showErrorMessage="1" errorTitle="Invalid Data Inputted" error="You have inputted the incorrect data for this column. Please input time as military time with exactly 4 characters and no separators." promptTitle="BP_TM" prompt="Blood pressure time for SHTN (M07)_x000a_Time elements are to be reflected as military time (24h clock) hhmm" sqref="S2:S100" xr:uid="{9DE561F9-3DC5-4D74-A760-B28F6AF700E3}">
      <formula1>4</formula1>
    </dataValidation>
    <dataValidation type="textLength" operator="equal" allowBlank="1" showInputMessage="1" showErrorMessage="1" errorTitle="Invalid Data Inputted" error="You have inputted the incorrect data for this column. Please input time as military time with exactly 4 characters and no separators." promptTitle="BG_TM" prompt="Beginning of treatment for SHTN (M07)_x000a_Time elements are to be reflected as military time (24h clock) hhmm" sqref="T2:T100" xr:uid="{7A269519-10AF-4920-A3F4-BACA4EC06806}">
      <formula1>4</formula1>
    </dataValidation>
    <dataValidation type="textLength" operator="equal" allowBlank="1" showInputMessage="1" showErrorMessage="1" errorTitle="Invalid Data Inputted" error="You have inputted the incorrect data for this column. Please input time as military time with exactly 4 characters and no separators." promptTitle="ED_TM" prompt="Ending of treatment for SHTN (M07)_x000a_Time elements are to be reflected as military time (24h clock) hhmm" sqref="U2:U100" xr:uid="{CB21E2C5-5416-4642-8894-A2248424604E}">
      <formula1>4</formula1>
    </dataValidation>
    <dataValidation type="textLength" operator="lessThanOrEqual" allowBlank="1" showInputMessage="1" showErrorMessage="1" errorTitle="Invalid Data Inputted" error="You have inputted the incorrect data for this column. Please input code that is less than or equal to 10 characters." promptTitle="CODE_VAL" prompt="Reflects the value that is indicated in REST_VAL_x000a_Must be a value consistent with RES_VAL" sqref="W2:W100" xr:uid="{0A8C2B8E-1287-422F-9053-980671BCEF25}">
      <formula1>11</formula1>
    </dataValidation>
    <dataValidation type="textLength" operator="lessThanOrEqual" allowBlank="1" showInputMessage="1" showErrorMessage="1" errorTitle="Invalid Data Inputted" error="You have inputted the incorrect data for this column. Please input code that is less than or equal to 4 characters." promptTitle="RES_VALP" prompt="If there are additional components to RES_VAL, including procedure modifiers" sqref="X2:X100" xr:uid="{41CB2248-AD77-473B-BD41-9A93659307B0}">
      <formula1>4</formula1>
    </dataValidation>
    <dataValidation type="textLength" operator="lessThanOrEqual" allowBlank="1" showInputMessage="1" showErrorMessage="1" errorTitle="Invalid Data Inputted" error="You have inputted the incorrect data for this column. Please input Member's first name that is less than or equal to 30 characters._x000a_" promptTitle="M_FNAME" prompt="Member First Name" sqref="J2:J100" xr:uid="{83B451F4-6193-4430-8796-33056EAADFA9}">
      <formula1>30</formula1>
    </dataValidation>
    <dataValidation type="textLength" operator="lessThanOrEqual" allowBlank="1" showInputMessage="1" showErrorMessage="1" errorTitle="Invalid Data Inputted" error="You have inputted the incorrect data for this column. Please input the Unique member number that is less than or equal to 9 digits." promptTitle="M_NBR3" prompt="Unique member number - Medicaid Beneficiary ID (eligibility enroll file) - Social security #" sqref="G2" xr:uid="{4B5763E8-0A30-4FC3-8373-017117D36C43}">
      <formula1>9</formula1>
    </dataValidation>
    <dataValidation type="textLength" operator="lessThanOrEqual" allowBlank="1" showInputMessage="1" showErrorMessage="1" errorTitle="Invalid Data Inputted" error="You have inputted the incorrect data for this column. Please input the Medicaid Beneficiary ID that is less than or equal to 12 digits." promptTitle="M_NBR2" prompt="Medicaid Beneficiary ID (eligibility enroll file) - Original_x000a_Default to MM_NBR1 if no difference " sqref="F7:F100" xr:uid="{126B8374-884F-4E5F-BD5A-7F445CB9C558}">
      <formula1>12</formula1>
    </dataValidation>
    <dataValidation type="textLength" operator="lessThanOrEqual" allowBlank="1" showInputMessage="1" showErrorMessage="1" errorTitle="Invalid Data Inputted" error="You have inputted the incorrect data for this column. Please input the Medicaid Beneficiary ID that is less than or equal to 12 digits." promptTitle="M_NBR1" prompt="Medicaid Beneficiary ID (eligibility enroll file) - Current _x000a_12 digits (NJ)" sqref="E2:E100 F2:F6" xr:uid="{9A391CCD-CE4F-4481-8BC4-4AC7F5932756}">
      <formula1>12</formula1>
    </dataValidation>
    <dataValidation type="list" allowBlank="1" showInputMessage="1" showErrorMessage="1" promptTitle="Measure x" prompt="00 = Refused Screening_x000a_01 = Positive Result_x000a_02 = Negative result_x000a_03 = Intermediate" sqref="AR2:AR100" xr:uid="{4887540A-4AD0-4C0A-A56C-66A336A44CFC}">
      <formula1>"00, 01, 02, 03"</formula1>
    </dataValidation>
    <dataValidation type="list" allowBlank="1" showInputMessage="1" showErrorMessage="1" errorTitle="Invalid Data Inputted" error="You have input the incorrect data for this column. Please input one of the following:_x000a_00_x000a_1A_x000a_1B_x000a_02_x000a_03_x000a_04_x000a_05_x000a_06_x000a_07_x000a_08_x000a_09_x000a_10_x000a_11_x000a_12_x000a_13_x000a_14_x000a__x000a_" promptTitle="DEPS_T1" prompt="Depression screening tool name (BH07)_x000a_" sqref="Y1 Y301:Y1048576" xr:uid="{F280AD48-7C0C-40B9-99E7-B6B258B4E476}">
      <formula1>"00, 1A, 1B, 02, 03, 04, 05, 06, 07, 08, 09, 10, 11, 12, 13, 14"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350" yWindow="424" count="44">
        <x14:dataValidation type="list" allowBlank="1" showInputMessage="1" showErrorMessage="1" errorTitle="Invalid Data Inputted" error="You have inputted the incorrect data for this column. Please input one of the following values:_x000a_00_x000a_01_x000a_02_x000a_03" promptTitle="DEPS_O1" prompt="Result of Screening (BH07)" xr:uid="{AF1A33AB-EED8-406E-BEB8-0A49B61F3322}">
          <x14:formula1>
            <xm:f>'Data Validation Lists'!$Z$2:$Z$5</xm:f>
          </x14:formula1>
          <xm:sqref>Z2:Z100</xm:sqref>
        </x14:dataValidation>
        <x14:dataValidation type="list" allowBlank="1" showInputMessage="1" showErrorMessage="1" errorTitle="Incorrect Data Inputted" error="You have inputted the incorrect data for this column. Please input one of the following values:_x000a_00_x000a_01_x000a_02" promptTitle="TOBA_T" prompt="Tobacco screening tool (BH08)" xr:uid="{05792B9B-1273-46CF-A94C-E670316ED759}">
          <x14:formula1>
            <xm:f>'Data Validation Lists'!$AC$2:$AC$4</xm:f>
          </x14:formula1>
          <xm:sqref>AC2:AC100</xm:sqref>
        </x14:dataValidation>
        <x14:dataValidation type="list" allowBlank="1" showInputMessage="1" showErrorMessage="1" errorTitle="Incorrect Data Inputted" error="You have inputted incorrect data for this column. Please input one of the following values: _x000a_00_x000a_01_x000a_02" promptTitle="TOBA_I" prompt="Tobacco intervention (BH08)" xr:uid="{94E2E814-5ED5-4781-912A-8E6483290599}">
          <x14:formula1>
            <xm:f>'Data Validation Lists'!$AE$2:$AE$4</xm:f>
          </x14:formula1>
          <xm:sqref>AE2:AE100</xm:sqref>
        </x14:dataValidation>
        <x14:dataValidation type="list" allowBlank="1" showInputMessage="1" showErrorMessage="1" errorTitle="Incorrect Data Inputted" error="You have inputted incorrect data for this column. Please input one of the following values: _x000a_00_x000a_1A_x000a_1B_x000a_02_x000a_03" promptTitle="ALCS_T" prompt="Alcohol screening tool (BH08)" xr:uid="{2C148867-DCBE-483C-B2A5-24C569272551}">
          <x14:formula1>
            <xm:f>'Data Validation Lists'!$AF$2:$AF$6</xm:f>
          </x14:formula1>
          <xm:sqref>AF2:AF100</xm:sqref>
        </x14:dataValidation>
        <x14:dataValidation type="list" allowBlank="1" showInputMessage="1" showErrorMessage="1" errorTitle="Incorrect Data Inputted" error="You have inputted incorrect data for this column. Please input one of the following values:_x000a_00_x000a_01_x000a_02" promptTitle="ALCS_I" prompt="Alcohol intervention (BH08)" xr:uid="{E6B34F1A-A2A8-4A6D-B35F-EF842F430DAA}">
          <x14:formula1>
            <xm:f>'Data Validation Lists'!$AH$2:$AH$4</xm:f>
          </x14:formula1>
          <xm:sqref>AH2:AH100</xm:sqref>
        </x14:dataValidation>
        <x14:dataValidation type="list" allowBlank="1" showInputMessage="1" showErrorMessage="1" errorTitle="Incorrect Data Inputted" error="You have inputted incorrect data for this column. Please input one of the following values:_x000a_00_x000a_01_x000a_02_x000a_03" promptTitle="DRUG_T" prompt="Illicit drug screening tool (BH08)" xr:uid="{13028495-5857-4BBD-A1B2-94E30C808C90}">
          <x14:formula1>
            <xm:f>'Data Validation Lists'!$AI$2:$AI$5</xm:f>
          </x14:formula1>
          <xm:sqref>AI2:AI100</xm:sqref>
        </x14:dataValidation>
        <x14:dataValidation type="list" allowBlank="1" showInputMessage="1" showErrorMessage="1" errorTitle="Incorrect Data Inputted" error="You have inputted incorect data for this column. Please input one of the following values:_x000a_00_x000a_01_x000a_02" promptTitle="DRUG_I" prompt="Illicit drug intervention (BH08)" xr:uid="{826D5700-9E10-4E2A-8FF4-F9DA6CED528E}">
          <x14:formula1>
            <xm:f>'Data Validation Lists'!$AK$2:$AK$4</xm:f>
          </x14:formula1>
          <xm:sqref>AK2:AK100</xm:sqref>
        </x14:dataValidation>
        <x14:dataValidation type="list" allowBlank="1" showInputMessage="1" showErrorMessage="1" errorTitle="Invalid Data Inputted" error="You have inputted incorrect data for this column. Please input one of the following values:_x000a_00_x000a_01_x000a_02" promptTitle="INCL_I" prompt="Inclusive intervention (BH08)" xr:uid="{2874B7A8-9A00-49D2-B8E7-C6217F9D6F84}">
          <x14:formula1>
            <xm:f>'Data Validation Lists'!$AN$2:$AN$4</xm:f>
          </x14:formula1>
          <xm:sqref>AN2:AN100</xm:sqref>
        </x14:dataValidation>
        <x14:dataValidation type="list" allowBlank="1" showInputMessage="1" showErrorMessage="1" errorTitle="Invalid Data Inputted" error="You have inputted incorrect data for this column. Please input one of the following values:_x000a_0_x000a_1_x000a_2" promptTitle="NULLIP" prompt="Cesarean Birth details; is mother nulliparous (had previous live births)? (M02)" xr:uid="{1D0502CA-1814-4B29-9DD6-B1B4985F0B12}">
          <x14:formula1>
            <xm:f>'Data Validation Lists'!$AO$2:$AO$4</xm:f>
          </x14:formula1>
          <xm:sqref>AO2:AO100</xm:sqref>
        </x14:dataValidation>
        <x14:dataValidation type="list" allowBlank="1" showInputMessage="1" showErrorMessage="1" errorTitle="Invalid Data Inputted" error="You have inputted inaccurate data for this column. Please input one of the following values: _x000a_0_x000a_1_x000a_2" promptTitle="VERTEX" prompt="Cesarean Birth details: is baby in vertex position? (M02)" xr:uid="{B79DF19F-7859-4727-80F1-40530DF1E7EF}">
          <x14:formula1>
            <xm:f>'Data Validation Lists'!$AP$2:$AP$4</xm:f>
          </x14:formula1>
          <xm:sqref>AP2:AP100</xm:sqref>
        </x14:dataValidation>
        <x14:dataValidation type="list" allowBlank="1" showInputMessage="1" showErrorMessage="1" errorTitle="Invalid Data Inputted" error="You have inputted incorrect data for this column. Please input one of the following values:_x000a_00_x000a_01_x000a_02_x000a_03_x000a_04_x000a_05" promptTitle="DEPS_I2" prompt="Follow Up Plan (M03)" xr:uid="{F727AE93-7CF3-4067-91FC-70574658A407}">
          <x14:formula1>
            <xm:f>'Data Validation Lists'!$AT$2:$AT$7</xm:f>
          </x14:formula1>
          <xm:sqref>AT2:AT100</xm:sqref>
        </x14:dataValidation>
        <x14:dataValidation type="list" allowBlank="1" showInputMessage="1" showErrorMessage="1" errorTitle="Invalid Data Inputted" error="You have inputted incorrect data for this column. Please input one of the following values:_x000a_1_x000a_2" promptTitle="ED_OTHTX" prompt="Was other non-firstline agent administered (M07)" xr:uid="{01006AB3-F008-4BB7-B2C4-14CDEA05FFD3}">
          <x14:formula1>
            <xm:f>'Data Validation Lists'!$AW$2:$AW$3</xm:f>
          </x14:formula1>
          <xm:sqref>AW2:AW100</xm:sqref>
        </x14:dataValidation>
        <x14:dataValidation type="list" allowBlank="1" showInputMessage="1" showErrorMessage="1" errorTitle="Incorrect Data Inputted" error="You have inputted incorrect data for this column. Please input one of the following values:_x000a_00_x000a_01_x000a_02_x000a_03_x000a_04_x000a_05_x000a_06" xr:uid="{08CED971-C326-458C-ADA6-6C0434FD52FF}">
          <x14:formula1>
            <xm:f>'Data Validation Lists'!$BO$2:$BO$8</xm:f>
          </x14:formula1>
          <xm:sqref>BN2:BN100</xm:sqref>
        </x14:dataValidation>
        <x14:dataValidation type="list" allowBlank="1" showInputMessage="1" showErrorMessage="1" errorTitle="Incorrect Data Inputted" error="You have inputted incorrect data for this column. Please input one of the following values:_x000a_00_x000a_01_x000a_02" xr:uid="{1B96E3ED-D71B-4E9F-A7F4-B684DBBBF2EF}">
          <x14:formula1>
            <xm:f>'Data Validation Lists'!$BP$2:$BP$4</xm:f>
          </x14:formula1>
          <xm:sqref>BO2:BO100</xm:sqref>
        </x14:dataValidation>
        <x14:dataValidation type="list" allowBlank="1" showInputMessage="1" showErrorMessage="1" errorTitle="Invalid Data" error="You have inputted the incorrect data for this column. Please go back and input one of the following values: CPT, D, HCPCS, ICD10CM, ICD10PS, LOINC, NDC, POS, RXNORM, SNOMED, (UB)TOB, UBREV, or OTHER" promptTitle="Results Value Indicator" prompt="One per row per member. If one of these 12 then should have corresponding column." xr:uid="{4030F6BE-D8B2-49E2-9A34-F4551EF86327}">
          <x14:formula1>
            <xm:f>'Data Validation Lists'!$V$2:$V$14</xm:f>
          </x14:formula1>
          <xm:sqref>V2:V100</xm:sqref>
        </x14:dataValidation>
        <x14:dataValidation type="list" allowBlank="1" showInputMessage="1" showErrorMessage="1" errorTitle="Invalid Data" error="You have inputted incorrect data for this column. Please input one of the following values:_x000a_01_x000a_02_x000a_03_x000a_04" promptTitle="SDOH_T" prompt="Tool names" xr:uid="{B81E5B70-FBB9-46FA-831E-78586CD48FB2}">
          <x14:formula1>
            <xm:f>'Data Validation Lists'!$BB$2:$BB$5</xm:f>
          </x14:formula1>
          <xm:sqref>BB2:BB100</xm:sqref>
        </x14:dataValidation>
        <x14:dataValidation type="list" allowBlank="1" showInputMessage="1" showErrorMessage="1" errorTitle="Invalid Data" error="You have inputted incorrect data for this column. Please input a value between 0 and 2" promptTitle="SDOH_E" prompt="Exclusion reason" xr:uid="{5C5A37CF-ECF8-4CFA-B16C-D525A91743F9}">
          <x14:formula1>
            <xm:f>'Data Validation Lists'!$E$270:$E$272</xm:f>
          </x14:formula1>
          <xm:sqref>BC2:BC100</xm:sqref>
        </x14:dataValidation>
        <x14:dataValidation type="list" allowBlank="1" showInputMessage="1" showErrorMessage="1" errorTitle="Invalid Data" error="You have inputted incorrect data for this column. Please input a value between 0 and 2" promptTitle="SDOH_R1" prompt="Response for Domain 1: Housing " xr:uid="{322C65C6-6B7A-483D-865C-F6C1757FDE67}">
          <x14:formula1>
            <xm:f>'Data Validation Lists'!$E$270:$E$272</xm:f>
          </x14:formula1>
          <xm:sqref>BD2:BD100</xm:sqref>
        </x14:dataValidation>
        <x14:dataValidation type="list" allowBlank="1" showInputMessage="1" showErrorMessage="1" errorTitle="Invalid Data" error="You have inputted incorrect data for this column. Please input a value between 0 and 2" promptTitle="SDOH_R2" prompt="Response for Domain 2: Food Security" xr:uid="{224A2233-E021-4394-A9CA-05120EB56576}">
          <x14:formula1>
            <xm:f>'Data Validation Lists'!$E$270:$E$272</xm:f>
          </x14:formula1>
          <xm:sqref>BF2:BF100</xm:sqref>
        </x14:dataValidation>
        <x14:dataValidation type="list" allowBlank="1" showInputMessage="1" showErrorMessage="1" errorTitle="Invalid Data" error="You have inputted incorrect data for this column. Please input a value between 0 and 2" promptTitle="SDOH_R3" prompt="Response for Domain 3: Transportation" xr:uid="{E0939D33-C9CC-464D-91A4-9CD15EABD98F}">
          <x14:formula1>
            <xm:f>'Data Validation Lists'!$E$270:$E$272</xm:f>
          </x14:formula1>
          <xm:sqref>BH2:BH100</xm:sqref>
        </x14:dataValidation>
        <x14:dataValidation type="list" allowBlank="1" showInputMessage="1" showErrorMessage="1" errorTitle="Invalid Data" error="You have inputted incorrect data for this column. Please input a value between 0 and 2" promptTitle="SDOH_R4" prompt="Response for Domain 4: Social Supports" xr:uid="{D8EC9DC1-DC11-46F0-A831-CEF0DF499444}">
          <x14:formula1>
            <xm:f>'Data Validation Lists'!$E$270:$E$272</xm:f>
          </x14:formula1>
          <xm:sqref>BJ2:BJ100</xm:sqref>
        </x14:dataValidation>
        <x14:dataValidation type="list" allowBlank="1" showInputMessage="1" showErrorMessage="1" errorTitle="Invalid Data" error="You have inputted incorrect data for this column. Please input a value between 0 and 2" promptTitle="SDOH_R5" prompt="Response for Domain 5: Domestic Violence" xr:uid="{643F9C9B-30AE-4BDD-8FB6-65C0703AF9F5}">
          <x14:formula1>
            <xm:f>'Data Validation Lists'!$E$270:$E$272</xm:f>
          </x14:formula1>
          <xm:sqref>BL2:BL100</xm:sqref>
        </x14:dataValidation>
        <x14:dataValidation type="list" allowBlank="1" showInputMessage="1" showErrorMessage="1" errorTitle="Invalid Data Inputted" error="You have inputted the incorrect data for this column. Please input one of the values in the dropdown._x000a_" promptTitle="M_ID" prompt="Measure set and #" xr:uid="{778F01D4-57F5-4D38-BC27-755C8163A58E}">
          <x14:formula1>
            <xm:f>'Data Validation Lists'!$A$2:$A$13</xm:f>
          </x14:formula1>
          <xm:sqref>A3:A100</xm:sqref>
        </x14:dataValidation>
        <x14:dataValidation type="list" allowBlank="1" showInputMessage="1" showErrorMessage="1" errorTitle="Invalid Data Inputted" error="You have inputted the incorrect data for this column. Please input one of the values in the dropdown." promptTitle="M_SAMP" prompt="Member part of sample population" xr:uid="{5E3097D9-2FEA-409D-874F-04AF59F91A23}">
          <x14:formula1>
            <xm:f>'Data Validation Lists'!$N$2:$N$3</xm:f>
          </x14:formula1>
          <xm:sqref>N3:N100</xm:sqref>
        </x14:dataValidation>
        <x14:dataValidation type="list" allowBlank="1" showInputMessage="1" showErrorMessage="1" errorTitle="Invalid Data Inputted" error="You have inputted the incorrect data for this column. Please input one of the values in the dropdown." promptTitle="M_ELEMT" prompt="Data element component" xr:uid="{DB8ECBA9-5057-4C14-A64B-A2245056C7C9}">
          <x14:formula1>
            <xm:f>'Data Validation Lists'!$O$2:$O$5</xm:f>
          </x14:formula1>
          <xm:sqref>O3:O100</xm:sqref>
        </x14:dataValidation>
        <x14:dataValidation type="list" allowBlank="1" showInputMessage="1" showErrorMessage="1" errorTitle="Invalid Data Inputted" error="You have inputted the incorrect data for this column. Please input one of the values in the dropdown._x000a_" promptTitle="M_ID" prompt="Measure set and #_x000a_BH01 - M009; 4-digit" xr:uid="{21A2ED70-84E0-4268-AF93-514056439765}">
          <x14:formula1>
            <xm:f>'Data Validation Lists'!$A$2:$A$13</xm:f>
          </x14:formula1>
          <xm:sqref>A2</xm:sqref>
        </x14:dataValidation>
        <x14:dataValidation type="list" allowBlank="1" showInputMessage="1" showErrorMessage="1" errorTitle="Invalid Data Inputted" error="You have inputted the incorrect data for this column. Please input one of the values in the dropdown._x000a_" promptTitle="HOSP_ID" prompt="Hospital entity - Medicaid ID_x000a_Unique to hospitals; 7-digit" xr:uid="{5E65F03B-60A5-4997-BB75-A8C795F6F1E7}">
          <x14:formula1>
            <xm:f>'Data Validation Lists'!$C$2:$C$124</xm:f>
          </x14:formula1>
          <xm:sqref>C2:D100</xm:sqref>
        </x14:dataValidation>
        <x14:dataValidation type="list" allowBlank="1" showInputMessage="1" showErrorMessage="1" errorTitle="Invalid Data Inputted" error="You have inputted the incorrect data for this column. Please input one of the values in the dropdown." promptTitle="M_SAMP" prompt="Member part of sample population_x000a_0 = No_x000a_1 = Yes_x000a_" xr:uid="{BC6CB931-7DC7-445D-9D0A-591D29F6920B}">
          <x14:formula1>
            <xm:f>'Data Validation Lists'!$N$2:$N$3</xm:f>
          </x14:formula1>
          <xm:sqref>N2</xm:sqref>
        </x14:dataValidation>
        <x14:dataValidation type="list" allowBlank="1" showInputMessage="1" showErrorMessage="1" errorTitle="Invalid Data Inputted" error="You have inputted the incorrect data for this column. Please input one of the values in the dropdown." promptTitle="M_ELEMT" prompt="Data element component_x000a_Required to know how to count the member (recommend including exclusions)" xr:uid="{DD80D604-7978-4F0F-B9F0-E09E19F172A9}">
          <x14:formula1>
            <xm:f>'Data Validation Lists'!$O$2:$O$5</xm:f>
          </x14:formula1>
          <xm:sqref>O2</xm:sqref>
        </x14:dataValidation>
        <x14:dataValidation type="list" allowBlank="1" showInputMessage="1" showErrorMessage="1" errorTitle="Invalid Data Inputted" error="You have inputted invalid data for this column. Please input one of the following values:_x000a_00_x000a_01_x000a_02_x000a_03" promptTitle="INCL_T" prompt="Inclusive screening tool (BH08)" xr:uid="{6D94732A-C26B-4D58-B23B-15667C333591}">
          <x14:formula1>
            <xm:f>'Data Validation Lists'!$AL$2:$AL$6</xm:f>
          </x14:formula1>
          <xm:sqref>AL301:AL525</xm:sqref>
        </x14:dataValidation>
        <x14:dataValidation type="list" allowBlank="1" showInputMessage="1" showErrorMessage="1" errorTitle="Invalid Data Inputted" error="You have input the incorrect data for this column. Please input one of the following:_x000a_00_x000a_1A_x000a_1B_x000a_02_x000a_03_x000a_04_x000a_05_x000a_06_x000a_07_x000a_08_x000a_09_x000a_10_x000a_11_x000a_12_x000a_13_x000a_14_x000a__x000a_" promptTitle="DEPS_T1" prompt="Depression screening tool name (BH07)_x000a_" xr:uid="{E00BDF9D-2AA5-4773-BFF5-3872CA4F9493}">
          <x14:formula1>
            <xm:f>'Data Validation Lists'!$Y$2:$Y$18</xm:f>
          </x14:formula1>
          <xm:sqref>Y2:Y300</xm:sqref>
        </x14:dataValidation>
        <x14:dataValidation type="list" allowBlank="1" showInputMessage="1" showErrorMessage="1" errorTitle="Invalid Data" error="You have inputted the incorrect data for this column. Please input a value 1-4" promptTitle="DMODE" prompt="Survey administration method" xr:uid="{E28D63AD-3CCF-4D8D-89CD-E0E9FBC44971}">
          <x14:formula1>
            <xm:f>'Data Validation Lists'!$AX$2:$AX$5</xm:f>
          </x14:formula1>
          <xm:sqref>AX2:AX300</xm:sqref>
        </x14:dataValidation>
        <x14:dataValidation type="list" allowBlank="1" showInputMessage="1" showErrorMessage="1" errorTitle="Invalid Data Inputted" error="You have inputted incorrect data for this column. Please input one of the following values:_x000a_00_x000a_1A_x000a_1B_x000a_02_x000a_03_x000a_04_x000a_05_x000a_06_x000a_07_x000a_08_x000a_09_x000a_10_x000a_11" promptTitle="DEPS_T2" prompt="Depression screening tool name (M03)" xr:uid="{190F43C6-6513-4532-9817-1F38D69BA4F4}">
          <x14:formula1>
            <xm:f>'Data Validation Lists'!$AQ$2:$AQ$15</xm:f>
          </x14:formula1>
          <xm:sqref>AQ2:AQ300</xm:sqref>
        </x14:dataValidation>
        <x14:dataValidation type="list" allowBlank="1" showInputMessage="1" showErrorMessage="1" errorTitle="Invalid Data" error="You have inputted incorrect data for this column. Please input a value between 3 and 13" promptTitle="CTMS_S" prompt="Total score of CTMS test -- sum of CTMS 1-3" xr:uid="{3C098A4D-E25C-4FDF-828E-C182D2CF5103}">
          <x14:formula1>
            <xm:f>'Data Validation Lists'!$BA$2:$BA$15</xm:f>
          </x14:formula1>
          <xm:sqref>BA2:BA300</xm:sqref>
        </x14:dataValidation>
        <x14:dataValidation type="list" allowBlank="1" showInputMessage="1" showErrorMessage="1" errorTitle="Invalid Data Inputted" error="You have entered incorrect values for this column. Please input one of the following values:_x000a_01_x000a_02_x000a_03_x000a_04_x000a_05" promptTitle="DEPS_I1" prompt="Follow Up Plan (BH07)" xr:uid="{9B09A0D2-0109-4638-852C-902AA15A292D}">
          <x14:formula1>
            <xm:f>'Data Validation Lists'!$AB$2:$AB$8</xm:f>
          </x14:formula1>
          <xm:sqref>AB2:AB300</xm:sqref>
        </x14:dataValidation>
        <x14:dataValidation type="list" allowBlank="1" showInputMessage="1" showErrorMessage="1" errorTitle="Invalid Data" error="You have inputted incorrect data for this column. Please input one of the following values: 01, 02, 03" promptTitle="CTMS_E" prompt="CTMS Test exclusions" xr:uid="{A6759B94-A53A-47B0-B38A-B0396BEBD2A0}">
          <x14:formula1>
            <xm:f>'Data Validation Lists'!$AZ$2:$AZ$5</xm:f>
          </x14:formula1>
          <xm:sqref>AZ2:AZ300</xm:sqref>
        </x14:dataValidation>
        <x14:dataValidation type="list" allowBlank="1" showInputMessage="1" showErrorMessage="1" errorTitle="Invalid Data Inputted" error="You have inputted invalid data for this column. Please input one of the following values:_x000a_00_x000a_01_x000a_02_x000a_03" promptTitle="INCL_T" prompt="Inclusive screening tool (BH08)" xr:uid="{57392967-DE3D-4D62-9C63-31D813B29CD8}">
          <x14:formula1>
            <xm:f>'Data Validation Lists'!$AL$2:$AL$7</xm:f>
          </x14:formula1>
          <xm:sqref>AL2:AL300</xm:sqref>
        </x14:dataValidation>
        <x14:dataValidation type="list" allowBlank="1" showInputMessage="1" showErrorMessage="1" errorTitle="Invalid Data Inputted" error="You have inputted the incorrect data for this column. Please input one of the values in the dropdown._x000a_" promptTitle="M_GENDER" prompt="Member's gender" xr:uid="{C322F089-A518-4768-869D-7E20F3DD4FA3}">
          <x14:formula1>
            <xm:f>'Data Validation Lists'!$L$2:$L$5</xm:f>
          </x14:formula1>
          <xm:sqref>M2:M997</xm:sqref>
        </x14:dataValidation>
        <x14:dataValidation type="list" allowBlank="1" showInputMessage="1" showErrorMessage="1" errorTitle="Invalid Data Inputted" error="You have inputted the incorrect data for this column. Please input one of the values in the dropdown._x000a_" promptTitle="M_YR" prompt="Measure year_x000a_0 = MY0_x000a_1 = MY1_x000a_2 = MY2_x000a_3 = MY3_x000a_4 = MY4_x000a_5 = MY5_x000a_" xr:uid="{2C2D6F4E-46B9-4C56-8BEA-949EF8CFCB1E}">
          <x14:formula1>
            <xm:f>'Data Validation Lists'!$B$2:$B$7</xm:f>
          </x14:formula1>
          <xm:sqref>B3:B300 B2</xm:sqref>
        </x14:dataValidation>
        <x14:dataValidation type="list" allowBlank="1" showInputMessage="1" showErrorMessage="1" errorTitle="Invalid Data" error="You have inputted incorrect data for this column. Please input a value between 0 and 2" promptTitle="SDOH_I2" prompt="Intervention for Domain 2: Food Security. Intervention based on SDOH_R2 score" xr:uid="{ECE268A9-BB7A-4E1A-AD37-4EE23EB4AF37}">
          <x14:formula1>
            <xm:f>'Data Validation Lists'!$E$270:$E$273</xm:f>
          </x14:formula1>
          <xm:sqref>BG2:BG300</xm:sqref>
        </x14:dataValidation>
        <x14:dataValidation type="list" allowBlank="1" showInputMessage="1" showErrorMessage="1" errorTitle="Invalid Data" error="You have inputted incorrect data for this column. Please input a value between 0 and 2" promptTitle="SDOH_I1" prompt="Intervention for Domain 1: Housing. Intervention based upon SDOH_R1 score" xr:uid="{7A3CCADD-A217-4281-A3C6-08D87302C3AB}">
          <x14:formula1>
            <xm:f>'Data Validation Lists'!$E$270:$E$273</xm:f>
          </x14:formula1>
          <xm:sqref>BE2:BE300</xm:sqref>
        </x14:dataValidation>
        <x14:dataValidation type="list" allowBlank="1" showInputMessage="1" showErrorMessage="1" promptTitle="SDOH_I3" prompt="Intervention for Domain 3: Transportation. Intervention based on SDOH_R3 score" xr:uid="{C7D857A2-6E22-4F01-B335-44D9B3C528FA}">
          <x14:formula1>
            <xm:f>'Data Validation Lists'!$E$270:$E$273</xm:f>
          </x14:formula1>
          <xm:sqref>BI2:BI300</xm:sqref>
        </x14:dataValidation>
        <x14:dataValidation type="list" allowBlank="1" showInputMessage="1" showErrorMessage="1" errorTitle="Invalid Data" error="You have inputted incorrect data into this column. Please input a value between 0 and 2" promptTitle="SDOH_I4" prompt="Intervention for Domain 4: Social Supports. Intervention based on SDOH_R4 score" xr:uid="{4E4A1A87-F4E2-488B-AF0F-487418E91679}">
          <x14:formula1>
            <xm:f>'Data Validation Lists'!$E$270:$E$273</xm:f>
          </x14:formula1>
          <xm:sqref>BK2:BK300</xm:sqref>
        </x14:dataValidation>
        <x14:dataValidation type="list" allowBlank="1" showInputMessage="1" showErrorMessage="1" promptTitle="SDOH_I5" prompt="Intervention for Domain 5: Domestic Violence. Intervention based on SDOH_R5 score" xr:uid="{3509869B-7338-4BD8-8089-C90E30C22D97}">
          <x14:formula1>
            <xm:f>'Data Validation Lists'!$E$270:$E$273</xm:f>
          </x14:formula1>
          <xm:sqref>BM2:BM300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B5DFC-1C4D-43AB-8C87-02FB314A14A2}">
  <dimension ref="A1:BV280"/>
  <sheetViews>
    <sheetView workbookViewId="0">
      <pane ySplit="1" topLeftCell="A2" activePane="bottomLeft" state="frozen"/>
      <selection pane="bottomLeft" activeCell="B275" sqref="B275"/>
    </sheetView>
  </sheetViews>
  <sheetFormatPr defaultRowHeight="14.5" x14ac:dyDescent="0.35"/>
  <cols>
    <col min="3" max="3" width="9" style="126"/>
    <col min="49" max="49" width="10.36328125" customWidth="1"/>
    <col min="50" max="52" width="8.6328125" style="126"/>
    <col min="54" max="54" width="8.6328125" style="126"/>
    <col min="73" max="73" width="16.90625" customWidth="1"/>
    <col min="74" max="74" width="43.36328125" customWidth="1"/>
  </cols>
  <sheetData>
    <row r="1" spans="1:74" ht="24" x14ac:dyDescent="0.35">
      <c r="A1" s="135" t="s">
        <v>81</v>
      </c>
      <c r="B1" s="135" t="s">
        <v>89</v>
      </c>
      <c r="C1" s="136" t="s">
        <v>272</v>
      </c>
      <c r="D1" s="137" t="s">
        <v>98</v>
      </c>
      <c r="E1" s="137" t="s">
        <v>101</v>
      </c>
      <c r="F1" s="137" t="s">
        <v>105</v>
      </c>
      <c r="G1" s="137" t="s">
        <v>108</v>
      </c>
      <c r="H1" s="137" t="s">
        <v>110</v>
      </c>
      <c r="I1" s="137" t="s">
        <v>114</v>
      </c>
      <c r="J1" s="137" t="s">
        <v>117</v>
      </c>
      <c r="K1" s="137" t="s">
        <v>120</v>
      </c>
      <c r="L1" s="92" t="s">
        <v>123</v>
      </c>
      <c r="M1" s="92" t="s">
        <v>95</v>
      </c>
      <c r="N1" s="135" t="s">
        <v>126</v>
      </c>
      <c r="O1" s="137" t="s">
        <v>129</v>
      </c>
      <c r="P1" s="137" t="s">
        <v>135</v>
      </c>
      <c r="Q1" s="137" t="s">
        <v>138</v>
      </c>
      <c r="R1" s="137" t="s">
        <v>140</v>
      </c>
      <c r="S1" s="137" t="s">
        <v>142</v>
      </c>
      <c r="T1" s="137" t="s">
        <v>147</v>
      </c>
      <c r="U1" s="137" t="s">
        <v>149</v>
      </c>
      <c r="V1" s="137" t="s">
        <v>152</v>
      </c>
      <c r="W1" s="137" t="s">
        <v>155</v>
      </c>
      <c r="X1" s="137" t="s">
        <v>158</v>
      </c>
      <c r="Y1" s="91" t="s">
        <v>162</v>
      </c>
      <c r="Z1" s="90" t="s">
        <v>164</v>
      </c>
      <c r="AA1" s="90" t="s">
        <v>167</v>
      </c>
      <c r="AB1" s="107" t="s">
        <v>171</v>
      </c>
      <c r="AC1" s="92" t="s">
        <v>174</v>
      </c>
      <c r="AD1" s="92" t="s">
        <v>177</v>
      </c>
      <c r="AE1" s="92" t="s">
        <v>179</v>
      </c>
      <c r="AF1" s="92" t="s">
        <v>182</v>
      </c>
      <c r="AG1" s="92" t="s">
        <v>185</v>
      </c>
      <c r="AH1" s="92" t="s">
        <v>187</v>
      </c>
      <c r="AI1" s="92" t="s">
        <v>189</v>
      </c>
      <c r="AJ1" s="92" t="s">
        <v>192</v>
      </c>
      <c r="AK1" s="92" t="s">
        <v>194</v>
      </c>
      <c r="AL1" s="92" t="s">
        <v>196</v>
      </c>
      <c r="AM1" s="92" t="s">
        <v>198</v>
      </c>
      <c r="AN1" s="92" t="s">
        <v>200</v>
      </c>
      <c r="AO1" s="137" t="s">
        <v>202</v>
      </c>
      <c r="AP1" s="137" t="s">
        <v>205</v>
      </c>
      <c r="AQ1" s="91" t="s">
        <v>207</v>
      </c>
      <c r="AR1" s="90" t="s">
        <v>209</v>
      </c>
      <c r="AS1" s="90" t="s">
        <v>211</v>
      </c>
      <c r="AT1" s="138" t="s">
        <v>213</v>
      </c>
      <c r="AU1" s="137" t="s">
        <v>215</v>
      </c>
      <c r="AV1" s="137" t="s">
        <v>217</v>
      </c>
      <c r="AW1" s="137" t="s">
        <v>219</v>
      </c>
      <c r="AX1" s="139" t="s">
        <v>223</v>
      </c>
      <c r="AY1" s="140" t="s">
        <v>225</v>
      </c>
      <c r="AZ1" s="140" t="s">
        <v>228</v>
      </c>
      <c r="BA1" s="90" t="s">
        <v>231</v>
      </c>
      <c r="BB1" s="141" t="s">
        <v>233</v>
      </c>
      <c r="BC1" s="92" t="s">
        <v>236</v>
      </c>
      <c r="BD1" s="92" t="s">
        <v>239</v>
      </c>
      <c r="BE1" s="92" t="s">
        <v>242</v>
      </c>
      <c r="BF1" s="92" t="s">
        <v>246</v>
      </c>
      <c r="BG1" s="92" t="s">
        <v>248</v>
      </c>
      <c r="BH1" s="92" t="s">
        <v>249</v>
      </c>
      <c r="BI1" s="92" t="s">
        <v>251</v>
      </c>
      <c r="BJ1" s="92" t="s">
        <v>253</v>
      </c>
      <c r="BK1" s="92" t="s">
        <v>255</v>
      </c>
      <c r="BL1" s="92" t="s">
        <v>256</v>
      </c>
      <c r="BM1" s="92" t="s">
        <v>258</v>
      </c>
      <c r="BN1" s="92" t="s">
        <v>273</v>
      </c>
      <c r="BO1" s="92" t="s">
        <v>260</v>
      </c>
      <c r="BP1" s="92" t="s">
        <v>263</v>
      </c>
      <c r="BQ1" s="135" t="s">
        <v>267</v>
      </c>
      <c r="BU1" s="160" t="s">
        <v>274</v>
      </c>
      <c r="BV1" s="161" t="s">
        <v>275</v>
      </c>
    </row>
    <row r="2" spans="1:74" x14ac:dyDescent="0.35">
      <c r="A2" t="s">
        <v>69</v>
      </c>
      <c r="B2">
        <v>0</v>
      </c>
      <c r="C2" t="s">
        <v>276</v>
      </c>
      <c r="D2" t="s">
        <v>277</v>
      </c>
      <c r="E2" t="s">
        <v>277</v>
      </c>
      <c r="F2" t="s">
        <v>277</v>
      </c>
      <c r="G2" t="s">
        <v>277</v>
      </c>
      <c r="H2" t="s">
        <v>277</v>
      </c>
      <c r="I2" t="s">
        <v>277</v>
      </c>
      <c r="J2" t="s">
        <v>277</v>
      </c>
      <c r="K2" t="s">
        <v>277</v>
      </c>
      <c r="L2" t="s">
        <v>125</v>
      </c>
      <c r="M2" t="s">
        <v>277</v>
      </c>
      <c r="N2">
        <v>0</v>
      </c>
      <c r="O2" t="s">
        <v>84</v>
      </c>
      <c r="P2" t="s">
        <v>277</v>
      </c>
      <c r="Q2" t="s">
        <v>277</v>
      </c>
      <c r="R2" t="s">
        <v>277</v>
      </c>
      <c r="S2" t="s">
        <v>277</v>
      </c>
      <c r="T2" t="s">
        <v>277</v>
      </c>
      <c r="U2" t="s">
        <v>277</v>
      </c>
      <c r="V2" t="s">
        <v>278</v>
      </c>
      <c r="Y2" s="126" t="s">
        <v>279</v>
      </c>
      <c r="Z2" s="126" t="s">
        <v>279</v>
      </c>
      <c r="AB2" s="126" t="s">
        <v>279</v>
      </c>
      <c r="AC2" s="126" t="s">
        <v>279</v>
      </c>
      <c r="AE2" s="126" t="s">
        <v>279</v>
      </c>
      <c r="AF2" s="126" t="s">
        <v>279</v>
      </c>
      <c r="AH2" s="126" t="s">
        <v>279</v>
      </c>
      <c r="AI2" s="126" t="s">
        <v>279</v>
      </c>
      <c r="AK2" s="126" t="s">
        <v>279</v>
      </c>
      <c r="AL2" s="126" t="s">
        <v>279</v>
      </c>
      <c r="AN2" s="126" t="s">
        <v>279</v>
      </c>
      <c r="AO2" s="126" t="s">
        <v>279</v>
      </c>
      <c r="AP2" s="126" t="s">
        <v>279</v>
      </c>
      <c r="AQ2" s="126" t="s">
        <v>279</v>
      </c>
      <c r="AR2" s="126" t="s">
        <v>279</v>
      </c>
      <c r="AT2" s="126" t="s">
        <v>279</v>
      </c>
      <c r="AW2" s="126" t="s">
        <v>280</v>
      </c>
      <c r="AX2" s="126" t="s">
        <v>280</v>
      </c>
      <c r="AY2" s="126" t="s">
        <v>280</v>
      </c>
      <c r="AZ2" s="126" t="s">
        <v>280</v>
      </c>
      <c r="BA2">
        <v>0</v>
      </c>
      <c r="BB2" s="126" t="s">
        <v>280</v>
      </c>
      <c r="BC2">
        <v>0</v>
      </c>
      <c r="BD2">
        <v>0</v>
      </c>
      <c r="BE2">
        <v>0</v>
      </c>
      <c r="BF2">
        <v>0</v>
      </c>
      <c r="BG2">
        <v>0</v>
      </c>
      <c r="BH2">
        <v>0</v>
      </c>
      <c r="BI2">
        <v>0</v>
      </c>
      <c r="BJ2">
        <v>0</v>
      </c>
      <c r="BK2">
        <v>0</v>
      </c>
      <c r="BL2">
        <v>0</v>
      </c>
      <c r="BM2">
        <v>0</v>
      </c>
      <c r="BO2" s="126" t="s">
        <v>279</v>
      </c>
      <c r="BP2" s="126" t="s">
        <v>279</v>
      </c>
      <c r="BU2" s="162" t="s">
        <v>276</v>
      </c>
      <c r="BV2" s="163" t="s">
        <v>281</v>
      </c>
    </row>
    <row r="3" spans="1:74" x14ac:dyDescent="0.35">
      <c r="A3" t="s">
        <v>70</v>
      </c>
      <c r="B3">
        <v>1</v>
      </c>
      <c r="C3" t="s">
        <v>282</v>
      </c>
      <c r="L3" t="s">
        <v>283</v>
      </c>
      <c r="N3">
        <v>1</v>
      </c>
      <c r="O3" t="s">
        <v>284</v>
      </c>
      <c r="V3" s="142" t="s">
        <v>284</v>
      </c>
      <c r="Y3" s="170" t="s">
        <v>285</v>
      </c>
      <c r="Z3" s="126" t="s">
        <v>280</v>
      </c>
      <c r="AB3" s="126" t="s">
        <v>280</v>
      </c>
      <c r="AC3" s="126" t="s">
        <v>280</v>
      </c>
      <c r="AE3" s="126" t="s">
        <v>280</v>
      </c>
      <c r="AF3" s="126" t="s">
        <v>280</v>
      </c>
      <c r="AH3" s="126" t="s">
        <v>280</v>
      </c>
      <c r="AI3" s="126" t="s">
        <v>280</v>
      </c>
      <c r="AK3" s="126" t="s">
        <v>280</v>
      </c>
      <c r="AL3" s="126" t="s">
        <v>280</v>
      </c>
      <c r="AN3" s="126" t="s">
        <v>280</v>
      </c>
      <c r="AO3" s="126" t="s">
        <v>280</v>
      </c>
      <c r="AP3" s="126" t="s">
        <v>280</v>
      </c>
      <c r="AQ3" s="126" t="s">
        <v>285</v>
      </c>
      <c r="AR3" s="126" t="s">
        <v>280</v>
      </c>
      <c r="AT3" s="126" t="s">
        <v>280</v>
      </c>
      <c r="AW3" s="126" t="s">
        <v>286</v>
      </c>
      <c r="AX3" s="126" t="s">
        <v>286</v>
      </c>
      <c r="AY3" s="126" t="s">
        <v>286</v>
      </c>
      <c r="AZ3" s="126" t="s">
        <v>286</v>
      </c>
      <c r="BA3">
        <v>1</v>
      </c>
      <c r="BB3" s="126" t="s">
        <v>286</v>
      </c>
      <c r="BC3">
        <v>1</v>
      </c>
      <c r="BD3">
        <v>1</v>
      </c>
      <c r="BE3">
        <v>1</v>
      </c>
      <c r="BF3">
        <v>1</v>
      </c>
      <c r="BG3">
        <v>1</v>
      </c>
      <c r="BH3">
        <v>1</v>
      </c>
      <c r="BI3">
        <v>1</v>
      </c>
      <c r="BJ3">
        <v>1</v>
      </c>
      <c r="BK3">
        <v>1</v>
      </c>
      <c r="BL3">
        <v>1</v>
      </c>
      <c r="BM3">
        <v>1</v>
      </c>
      <c r="BO3" s="126" t="s">
        <v>280</v>
      </c>
      <c r="BP3" s="126" t="s">
        <v>280</v>
      </c>
      <c r="BU3" s="162" t="s">
        <v>282</v>
      </c>
      <c r="BV3" s="163" t="s">
        <v>287</v>
      </c>
    </row>
    <row r="4" spans="1:74" x14ac:dyDescent="0.35">
      <c r="A4" t="s">
        <v>71</v>
      </c>
      <c r="B4">
        <v>2</v>
      </c>
      <c r="C4" t="s">
        <v>288</v>
      </c>
      <c r="L4" t="s">
        <v>328</v>
      </c>
      <c r="O4" t="s">
        <v>289</v>
      </c>
      <c r="V4" t="s">
        <v>290</v>
      </c>
      <c r="Y4" t="s">
        <v>291</v>
      </c>
      <c r="Z4" s="126" t="s">
        <v>286</v>
      </c>
      <c r="AB4" s="126" t="s">
        <v>293</v>
      </c>
      <c r="AC4" s="126" t="s">
        <v>286</v>
      </c>
      <c r="AE4" s="126" t="s">
        <v>286</v>
      </c>
      <c r="AF4" s="126" t="s">
        <v>292</v>
      </c>
      <c r="AH4" s="126" t="s">
        <v>286</v>
      </c>
      <c r="AI4" s="126" t="s">
        <v>286</v>
      </c>
      <c r="AK4" s="126" t="s">
        <v>286</v>
      </c>
      <c r="AL4" s="126" t="s">
        <v>286</v>
      </c>
      <c r="AN4" s="126" t="s">
        <v>286</v>
      </c>
      <c r="AO4" s="126" t="s">
        <v>286</v>
      </c>
      <c r="AP4" s="126" t="s">
        <v>286</v>
      </c>
      <c r="AQ4" s="126" t="s">
        <v>291</v>
      </c>
      <c r="AR4" s="126" t="s">
        <v>286</v>
      </c>
      <c r="AT4" s="126" t="s">
        <v>286</v>
      </c>
      <c r="AX4" s="126" t="s">
        <v>293</v>
      </c>
      <c r="AZ4" s="126" t="s">
        <v>293</v>
      </c>
      <c r="BA4">
        <v>2</v>
      </c>
      <c r="BB4" s="126" t="s">
        <v>293</v>
      </c>
      <c r="BC4">
        <v>2</v>
      </c>
      <c r="BD4">
        <v>2</v>
      </c>
      <c r="BE4">
        <v>2</v>
      </c>
      <c r="BF4">
        <v>2</v>
      </c>
      <c r="BG4">
        <v>2</v>
      </c>
      <c r="BH4">
        <v>2</v>
      </c>
      <c r="BI4">
        <v>2</v>
      </c>
      <c r="BJ4">
        <v>2</v>
      </c>
      <c r="BK4">
        <v>2</v>
      </c>
      <c r="BL4">
        <v>2</v>
      </c>
      <c r="BM4">
        <v>2</v>
      </c>
      <c r="BO4" s="126" t="s">
        <v>286</v>
      </c>
      <c r="BP4" s="126" t="s">
        <v>286</v>
      </c>
      <c r="BU4" s="162" t="s">
        <v>288</v>
      </c>
      <c r="BV4" s="163" t="s">
        <v>287</v>
      </c>
    </row>
    <row r="5" spans="1:74" x14ac:dyDescent="0.35">
      <c r="A5" t="s">
        <v>294</v>
      </c>
      <c r="B5">
        <v>3</v>
      </c>
      <c r="C5" t="s">
        <v>295</v>
      </c>
      <c r="L5" t="s">
        <v>88</v>
      </c>
      <c r="O5" t="s">
        <v>88</v>
      </c>
      <c r="V5" t="s">
        <v>296</v>
      </c>
      <c r="Y5" s="170" t="s">
        <v>286</v>
      </c>
      <c r="Z5" s="126" t="s">
        <v>293</v>
      </c>
      <c r="AB5" s="126" t="s">
        <v>298</v>
      </c>
      <c r="AF5" s="126" t="s">
        <v>297</v>
      </c>
      <c r="AI5" s="126" t="s">
        <v>293</v>
      </c>
      <c r="AL5" s="126" t="s">
        <v>293</v>
      </c>
      <c r="AQ5" s="126" t="s">
        <v>286</v>
      </c>
      <c r="AR5" s="126" t="s">
        <v>293</v>
      </c>
      <c r="AT5" s="126" t="s">
        <v>293</v>
      </c>
      <c r="AX5" s="126" t="s">
        <v>298</v>
      </c>
      <c r="AZ5" s="126" t="s">
        <v>298</v>
      </c>
      <c r="BA5">
        <v>3</v>
      </c>
      <c r="BB5" s="126" t="s">
        <v>298</v>
      </c>
      <c r="BO5" s="126" t="s">
        <v>293</v>
      </c>
      <c r="BU5" s="162" t="s">
        <v>295</v>
      </c>
      <c r="BV5" s="163" t="s">
        <v>299</v>
      </c>
    </row>
    <row r="6" spans="1:74" x14ac:dyDescent="0.35">
      <c r="A6" t="s">
        <v>300</v>
      </c>
      <c r="B6">
        <v>4</v>
      </c>
      <c r="C6" t="s">
        <v>301</v>
      </c>
      <c r="V6" t="s">
        <v>302</v>
      </c>
      <c r="Y6" s="170" t="s">
        <v>293</v>
      </c>
      <c r="AB6" s="126" t="s">
        <v>306</v>
      </c>
      <c r="AF6" s="126" t="s">
        <v>293</v>
      </c>
      <c r="AL6" s="126" t="s">
        <v>298</v>
      </c>
      <c r="AQ6" s="126" t="s">
        <v>293</v>
      </c>
      <c r="AT6" s="126" t="s">
        <v>298</v>
      </c>
      <c r="BA6">
        <v>4</v>
      </c>
      <c r="BO6" s="126" t="s">
        <v>298</v>
      </c>
      <c r="BU6" s="162" t="s">
        <v>301</v>
      </c>
      <c r="BV6" s="163" t="s">
        <v>299</v>
      </c>
    </row>
    <row r="7" spans="1:74" x14ac:dyDescent="0.35">
      <c r="A7" t="s">
        <v>303</v>
      </c>
      <c r="B7">
        <v>5</v>
      </c>
      <c r="C7" t="s">
        <v>304</v>
      </c>
      <c r="V7" t="s">
        <v>305</v>
      </c>
      <c r="Y7" s="170" t="s">
        <v>298</v>
      </c>
      <c r="AL7" s="126" t="s">
        <v>306</v>
      </c>
      <c r="AQ7" s="126" t="s">
        <v>298</v>
      </c>
      <c r="AT7" s="126" t="s">
        <v>306</v>
      </c>
      <c r="BA7">
        <v>5</v>
      </c>
      <c r="BO7" s="126" t="s">
        <v>306</v>
      </c>
      <c r="BU7" s="162" t="s">
        <v>304</v>
      </c>
      <c r="BV7" s="163" t="s">
        <v>307</v>
      </c>
    </row>
    <row r="8" spans="1:74" x14ac:dyDescent="0.35">
      <c r="A8" t="s">
        <v>308</v>
      </c>
      <c r="C8" t="s">
        <v>309</v>
      </c>
      <c r="V8" t="s">
        <v>84</v>
      </c>
      <c r="Y8" s="170" t="s">
        <v>306</v>
      </c>
      <c r="AB8" s="126"/>
      <c r="AQ8" s="126" t="s">
        <v>306</v>
      </c>
      <c r="BA8">
        <v>6</v>
      </c>
      <c r="BO8" s="126" t="s">
        <v>310</v>
      </c>
      <c r="BU8" s="162" t="s">
        <v>309</v>
      </c>
      <c r="BV8" s="163" t="s">
        <v>311</v>
      </c>
    </row>
    <row r="9" spans="1:74" x14ac:dyDescent="0.35">
      <c r="A9" t="s">
        <v>312</v>
      </c>
      <c r="C9" t="s">
        <v>313</v>
      </c>
      <c r="V9" t="s">
        <v>314</v>
      </c>
      <c r="Y9" s="170" t="s">
        <v>310</v>
      </c>
      <c r="AQ9" s="126" t="s">
        <v>310</v>
      </c>
      <c r="BA9">
        <v>7</v>
      </c>
      <c r="BU9" s="162" t="s">
        <v>313</v>
      </c>
      <c r="BV9" s="163" t="s">
        <v>315</v>
      </c>
    </row>
    <row r="10" spans="1:74" x14ac:dyDescent="0.35">
      <c r="A10" t="s">
        <v>316</v>
      </c>
      <c r="C10" t="s">
        <v>317</v>
      </c>
      <c r="V10" t="s">
        <v>318</v>
      </c>
      <c r="Y10" s="170" t="s">
        <v>319</v>
      </c>
      <c r="AQ10" s="126" t="s">
        <v>319</v>
      </c>
      <c r="BA10">
        <v>8</v>
      </c>
      <c r="BU10" s="162" t="s">
        <v>317</v>
      </c>
      <c r="BV10" s="163" t="s">
        <v>320</v>
      </c>
    </row>
    <row r="11" spans="1:74" x14ac:dyDescent="0.35">
      <c r="A11" t="s">
        <v>321</v>
      </c>
      <c r="C11" t="s">
        <v>322</v>
      </c>
      <c r="V11" t="s">
        <v>323</v>
      </c>
      <c r="Y11" s="170" t="s">
        <v>324</v>
      </c>
      <c r="AQ11" s="126" t="s">
        <v>324</v>
      </c>
      <c r="BA11">
        <v>9</v>
      </c>
      <c r="BU11" s="162" t="s">
        <v>322</v>
      </c>
      <c r="BV11" s="163" t="s">
        <v>325</v>
      </c>
    </row>
    <row r="12" spans="1:74" x14ac:dyDescent="0.35">
      <c r="A12" t="s">
        <v>326</v>
      </c>
      <c r="C12" t="s">
        <v>327</v>
      </c>
      <c r="V12" t="s">
        <v>328</v>
      </c>
      <c r="Y12" s="170" t="s">
        <v>329</v>
      </c>
      <c r="AQ12" s="126" t="s">
        <v>329</v>
      </c>
      <c r="BA12">
        <v>10</v>
      </c>
      <c r="BU12" s="164" t="s">
        <v>327</v>
      </c>
      <c r="BV12" s="165" t="s">
        <v>330</v>
      </c>
    </row>
    <row r="13" spans="1:74" x14ac:dyDescent="0.35">
      <c r="A13" t="s">
        <v>331</v>
      </c>
      <c r="C13" t="s">
        <v>332</v>
      </c>
      <c r="V13" t="s">
        <v>333</v>
      </c>
      <c r="Y13" s="170">
        <v>10</v>
      </c>
      <c r="AQ13" s="126" t="s">
        <v>334</v>
      </c>
      <c r="BA13">
        <v>11</v>
      </c>
      <c r="BU13" s="162" t="s">
        <v>332</v>
      </c>
      <c r="BV13" s="163" t="s">
        <v>335</v>
      </c>
    </row>
    <row r="14" spans="1:74" x14ac:dyDescent="0.35">
      <c r="C14" t="s">
        <v>336</v>
      </c>
      <c r="V14" t="s">
        <v>337</v>
      </c>
      <c r="Y14" s="171">
        <v>11</v>
      </c>
      <c r="AQ14" s="126">
        <v>11</v>
      </c>
      <c r="BA14">
        <v>12</v>
      </c>
      <c r="BU14" s="162" t="s">
        <v>336</v>
      </c>
      <c r="BV14" s="163" t="s">
        <v>338</v>
      </c>
    </row>
    <row r="15" spans="1:74" x14ac:dyDescent="0.35">
      <c r="C15" t="s">
        <v>339</v>
      </c>
      <c r="Y15" s="171">
        <v>12</v>
      </c>
      <c r="AQ15" s="171">
        <v>12</v>
      </c>
      <c r="BA15">
        <v>13</v>
      </c>
      <c r="BU15" s="162" t="s">
        <v>339</v>
      </c>
      <c r="BV15" s="163" t="s">
        <v>340</v>
      </c>
    </row>
    <row r="16" spans="1:74" x14ac:dyDescent="0.35">
      <c r="C16" t="s">
        <v>341</v>
      </c>
      <c r="Y16" s="170">
        <v>13</v>
      </c>
      <c r="BU16" s="162" t="s">
        <v>342</v>
      </c>
      <c r="BV16" s="163" t="s">
        <v>343</v>
      </c>
    </row>
    <row r="17" spans="3:74" x14ac:dyDescent="0.35">
      <c r="C17" t="s">
        <v>342</v>
      </c>
      <c r="Y17" s="170">
        <v>14</v>
      </c>
      <c r="BU17" s="162" t="s">
        <v>344</v>
      </c>
      <c r="BV17" s="163" t="s">
        <v>343</v>
      </c>
    </row>
    <row r="18" spans="3:74" x14ac:dyDescent="0.35">
      <c r="C18" t="s">
        <v>344</v>
      </c>
      <c r="Y18" s="170">
        <v>15</v>
      </c>
      <c r="BU18" s="166" t="s">
        <v>345</v>
      </c>
      <c r="BV18" s="163" t="s">
        <v>346</v>
      </c>
    </row>
    <row r="19" spans="3:74" x14ac:dyDescent="0.35">
      <c r="C19" t="s">
        <v>345</v>
      </c>
      <c r="BU19" s="166" t="s">
        <v>347</v>
      </c>
      <c r="BV19" s="163" t="s">
        <v>346</v>
      </c>
    </row>
    <row r="20" spans="3:74" x14ac:dyDescent="0.35">
      <c r="C20" t="s">
        <v>347</v>
      </c>
      <c r="BU20" s="166" t="s">
        <v>348</v>
      </c>
      <c r="BV20" s="163" t="s">
        <v>349</v>
      </c>
    </row>
    <row r="21" spans="3:74" x14ac:dyDescent="0.35">
      <c r="C21" t="s">
        <v>348</v>
      </c>
      <c r="BU21" s="166" t="s">
        <v>350</v>
      </c>
      <c r="BV21" s="163" t="s">
        <v>351</v>
      </c>
    </row>
    <row r="22" spans="3:74" x14ac:dyDescent="0.35">
      <c r="C22" t="s">
        <v>350</v>
      </c>
      <c r="BU22" s="166" t="s">
        <v>352</v>
      </c>
      <c r="BV22" s="163" t="s">
        <v>353</v>
      </c>
    </row>
    <row r="23" spans="3:74" x14ac:dyDescent="0.35">
      <c r="C23" t="s">
        <v>352</v>
      </c>
      <c r="BU23" s="166" t="s">
        <v>354</v>
      </c>
      <c r="BV23" s="163" t="s">
        <v>353</v>
      </c>
    </row>
    <row r="24" spans="3:74" x14ac:dyDescent="0.35">
      <c r="C24" t="s">
        <v>354</v>
      </c>
      <c r="BU24" s="166" t="s">
        <v>355</v>
      </c>
      <c r="BV24" s="163" t="s">
        <v>356</v>
      </c>
    </row>
    <row r="25" spans="3:74" x14ac:dyDescent="0.35">
      <c r="C25" t="s">
        <v>355</v>
      </c>
      <c r="BU25" s="166" t="s">
        <v>357</v>
      </c>
      <c r="BV25" s="163" t="s">
        <v>356</v>
      </c>
    </row>
    <row r="26" spans="3:74" x14ac:dyDescent="0.35">
      <c r="C26" t="s">
        <v>357</v>
      </c>
      <c r="BU26" s="166" t="s">
        <v>358</v>
      </c>
      <c r="BV26" s="163" t="s">
        <v>359</v>
      </c>
    </row>
    <row r="27" spans="3:74" x14ac:dyDescent="0.35">
      <c r="C27" t="s">
        <v>358</v>
      </c>
      <c r="BU27" s="166" t="s">
        <v>360</v>
      </c>
      <c r="BV27" s="163" t="s">
        <v>359</v>
      </c>
    </row>
    <row r="28" spans="3:74" x14ac:dyDescent="0.35">
      <c r="C28" t="s">
        <v>360</v>
      </c>
      <c r="BU28" s="166" t="s">
        <v>361</v>
      </c>
      <c r="BV28" s="163" t="s">
        <v>359</v>
      </c>
    </row>
    <row r="29" spans="3:74" x14ac:dyDescent="0.35">
      <c r="C29" t="s">
        <v>361</v>
      </c>
      <c r="BU29" s="166" t="s">
        <v>362</v>
      </c>
      <c r="BV29" s="163" t="s">
        <v>363</v>
      </c>
    </row>
    <row r="30" spans="3:74" x14ac:dyDescent="0.35">
      <c r="C30" t="s">
        <v>362</v>
      </c>
      <c r="BU30" s="166" t="s">
        <v>364</v>
      </c>
      <c r="BV30" s="163" t="s">
        <v>363</v>
      </c>
    </row>
    <row r="31" spans="3:74" x14ac:dyDescent="0.35">
      <c r="C31" t="s">
        <v>364</v>
      </c>
      <c r="BU31" s="166" t="s">
        <v>365</v>
      </c>
      <c r="BV31" s="163" t="s">
        <v>366</v>
      </c>
    </row>
    <row r="32" spans="3:74" x14ac:dyDescent="0.35">
      <c r="C32" t="s">
        <v>365</v>
      </c>
      <c r="BU32" s="166" t="s">
        <v>367</v>
      </c>
      <c r="BV32" s="163" t="s">
        <v>366</v>
      </c>
    </row>
    <row r="33" spans="3:74" x14ac:dyDescent="0.35">
      <c r="C33" t="s">
        <v>367</v>
      </c>
      <c r="BU33" s="167" t="s">
        <v>368</v>
      </c>
      <c r="BV33" s="163" t="s">
        <v>366</v>
      </c>
    </row>
    <row r="34" spans="3:74" x14ac:dyDescent="0.35">
      <c r="C34" t="s">
        <v>368</v>
      </c>
      <c r="BU34" s="166" t="s">
        <v>369</v>
      </c>
      <c r="BV34" s="163" t="s">
        <v>370</v>
      </c>
    </row>
    <row r="35" spans="3:74" x14ac:dyDescent="0.35">
      <c r="C35" t="s">
        <v>369</v>
      </c>
      <c r="BU35" s="167" t="s">
        <v>371</v>
      </c>
      <c r="BV35" s="163" t="s">
        <v>370</v>
      </c>
    </row>
    <row r="36" spans="3:74" x14ac:dyDescent="0.35">
      <c r="C36" t="s">
        <v>371</v>
      </c>
      <c r="BU36" s="166" t="s">
        <v>372</v>
      </c>
      <c r="BV36" s="163" t="s">
        <v>373</v>
      </c>
    </row>
    <row r="37" spans="3:74" x14ac:dyDescent="0.35">
      <c r="C37" t="s">
        <v>372</v>
      </c>
      <c r="BU37" s="166" t="s">
        <v>374</v>
      </c>
      <c r="BV37" s="163" t="s">
        <v>373</v>
      </c>
    </row>
    <row r="38" spans="3:74" x14ac:dyDescent="0.35">
      <c r="C38" t="s">
        <v>374</v>
      </c>
      <c r="BU38" s="166" t="s">
        <v>375</v>
      </c>
      <c r="BV38" s="163" t="s">
        <v>373</v>
      </c>
    </row>
    <row r="39" spans="3:74" x14ac:dyDescent="0.35">
      <c r="C39" t="s">
        <v>375</v>
      </c>
      <c r="BU39" s="166" t="s">
        <v>376</v>
      </c>
      <c r="BV39" s="163" t="s">
        <v>373</v>
      </c>
    </row>
    <row r="40" spans="3:74" x14ac:dyDescent="0.35">
      <c r="C40" t="s">
        <v>376</v>
      </c>
      <c r="BU40" s="166" t="s">
        <v>377</v>
      </c>
      <c r="BV40" s="163" t="s">
        <v>373</v>
      </c>
    </row>
    <row r="41" spans="3:74" x14ac:dyDescent="0.35">
      <c r="C41" t="s">
        <v>377</v>
      </c>
      <c r="BU41" s="166" t="s">
        <v>378</v>
      </c>
      <c r="BV41" s="163" t="s">
        <v>379</v>
      </c>
    </row>
    <row r="42" spans="3:74" x14ac:dyDescent="0.35">
      <c r="C42" t="s">
        <v>378</v>
      </c>
      <c r="BU42" s="166" t="s">
        <v>380</v>
      </c>
      <c r="BV42" s="163" t="s">
        <v>379</v>
      </c>
    </row>
    <row r="43" spans="3:74" x14ac:dyDescent="0.35">
      <c r="C43" t="s">
        <v>380</v>
      </c>
      <c r="BU43" s="166" t="s">
        <v>381</v>
      </c>
      <c r="BV43" s="163" t="s">
        <v>382</v>
      </c>
    </row>
    <row r="44" spans="3:74" x14ac:dyDescent="0.35">
      <c r="C44" t="s">
        <v>381</v>
      </c>
      <c r="BU44" s="166" t="s">
        <v>383</v>
      </c>
      <c r="BV44" s="163" t="s">
        <v>384</v>
      </c>
    </row>
    <row r="45" spans="3:74" x14ac:dyDescent="0.35">
      <c r="C45" t="s">
        <v>383</v>
      </c>
      <c r="BU45" s="166" t="s">
        <v>385</v>
      </c>
      <c r="BV45" s="163" t="s">
        <v>386</v>
      </c>
    </row>
    <row r="46" spans="3:74" x14ac:dyDescent="0.35">
      <c r="C46" t="s">
        <v>385</v>
      </c>
      <c r="BU46" s="166" t="s">
        <v>387</v>
      </c>
      <c r="BV46" s="163" t="s">
        <v>386</v>
      </c>
    </row>
    <row r="47" spans="3:74" x14ac:dyDescent="0.35">
      <c r="C47" t="s">
        <v>387</v>
      </c>
      <c r="BU47" s="166" t="s">
        <v>388</v>
      </c>
      <c r="BV47" s="163" t="s">
        <v>389</v>
      </c>
    </row>
    <row r="48" spans="3:74" x14ac:dyDescent="0.35">
      <c r="C48" t="s">
        <v>388</v>
      </c>
      <c r="BU48" s="166" t="s">
        <v>390</v>
      </c>
      <c r="BV48" s="163" t="s">
        <v>389</v>
      </c>
    </row>
    <row r="49" spans="3:74" x14ac:dyDescent="0.35">
      <c r="C49" t="s">
        <v>390</v>
      </c>
      <c r="BU49" s="166" t="s">
        <v>391</v>
      </c>
      <c r="BV49" s="163" t="s">
        <v>392</v>
      </c>
    </row>
    <row r="50" spans="3:74" x14ac:dyDescent="0.35">
      <c r="C50" t="s">
        <v>391</v>
      </c>
      <c r="BU50" s="166" t="s">
        <v>393</v>
      </c>
      <c r="BV50" s="163" t="s">
        <v>394</v>
      </c>
    </row>
    <row r="51" spans="3:74" x14ac:dyDescent="0.35">
      <c r="C51" t="s">
        <v>393</v>
      </c>
      <c r="BU51" s="166" t="s">
        <v>395</v>
      </c>
      <c r="BV51" s="163" t="s">
        <v>396</v>
      </c>
    </row>
    <row r="52" spans="3:74" x14ac:dyDescent="0.35">
      <c r="C52" t="s">
        <v>395</v>
      </c>
      <c r="BU52" s="166" t="s">
        <v>397</v>
      </c>
      <c r="BV52" s="163" t="s">
        <v>396</v>
      </c>
    </row>
    <row r="53" spans="3:74" x14ac:dyDescent="0.35">
      <c r="C53" t="s">
        <v>397</v>
      </c>
      <c r="BU53" s="166" t="s">
        <v>398</v>
      </c>
      <c r="BV53" s="163" t="s">
        <v>396</v>
      </c>
    </row>
    <row r="54" spans="3:74" x14ac:dyDescent="0.35">
      <c r="C54" t="s">
        <v>398</v>
      </c>
      <c r="BU54" s="166" t="s">
        <v>399</v>
      </c>
      <c r="BV54" s="163" t="s">
        <v>400</v>
      </c>
    </row>
    <row r="55" spans="3:74" x14ac:dyDescent="0.35">
      <c r="C55" t="s">
        <v>399</v>
      </c>
      <c r="BU55" s="166" t="s">
        <v>401</v>
      </c>
      <c r="BV55" s="163" t="s">
        <v>400</v>
      </c>
    </row>
    <row r="56" spans="3:74" x14ac:dyDescent="0.35">
      <c r="C56" t="s">
        <v>401</v>
      </c>
      <c r="BU56" s="166" t="s">
        <v>402</v>
      </c>
      <c r="BV56" s="163" t="s">
        <v>400</v>
      </c>
    </row>
    <row r="57" spans="3:74" x14ac:dyDescent="0.35">
      <c r="C57" t="s">
        <v>402</v>
      </c>
      <c r="BU57" s="166" t="s">
        <v>403</v>
      </c>
      <c r="BV57" s="163" t="s">
        <v>400</v>
      </c>
    </row>
    <row r="58" spans="3:74" x14ac:dyDescent="0.35">
      <c r="C58" t="s">
        <v>403</v>
      </c>
      <c r="BU58" s="166" t="s">
        <v>404</v>
      </c>
      <c r="BV58" s="163" t="s">
        <v>400</v>
      </c>
    </row>
    <row r="59" spans="3:74" x14ac:dyDescent="0.35">
      <c r="C59" t="s">
        <v>404</v>
      </c>
      <c r="BU59" s="166" t="s">
        <v>405</v>
      </c>
      <c r="BV59" s="163" t="s">
        <v>400</v>
      </c>
    </row>
    <row r="60" spans="3:74" x14ac:dyDescent="0.35">
      <c r="C60" t="s">
        <v>405</v>
      </c>
      <c r="BU60" s="166" t="s">
        <v>406</v>
      </c>
      <c r="BV60" s="163" t="s">
        <v>400</v>
      </c>
    </row>
    <row r="61" spans="3:74" x14ac:dyDescent="0.35">
      <c r="C61" t="s">
        <v>406</v>
      </c>
      <c r="BU61" s="166" t="s">
        <v>407</v>
      </c>
      <c r="BV61" s="163" t="s">
        <v>400</v>
      </c>
    </row>
    <row r="62" spans="3:74" x14ac:dyDescent="0.35">
      <c r="C62" t="s">
        <v>407</v>
      </c>
      <c r="BU62" s="166" t="s">
        <v>408</v>
      </c>
      <c r="BV62" s="163" t="s">
        <v>409</v>
      </c>
    </row>
    <row r="63" spans="3:74" x14ac:dyDescent="0.35">
      <c r="C63" t="s">
        <v>408</v>
      </c>
      <c r="BU63" s="167" t="s">
        <v>410</v>
      </c>
      <c r="BV63" s="163" t="s">
        <v>411</v>
      </c>
    </row>
    <row r="64" spans="3:74" x14ac:dyDescent="0.35">
      <c r="C64" t="s">
        <v>410</v>
      </c>
      <c r="BU64" s="166" t="s">
        <v>412</v>
      </c>
      <c r="BV64" s="163" t="s">
        <v>411</v>
      </c>
    </row>
    <row r="65" spans="3:74" x14ac:dyDescent="0.35">
      <c r="C65" t="s">
        <v>412</v>
      </c>
      <c r="BU65" s="166" t="s">
        <v>413</v>
      </c>
      <c r="BV65" s="163" t="s">
        <v>411</v>
      </c>
    </row>
    <row r="66" spans="3:74" x14ac:dyDescent="0.35">
      <c r="C66" t="s">
        <v>413</v>
      </c>
      <c r="BU66" s="166" t="s">
        <v>414</v>
      </c>
      <c r="BV66" s="163" t="s">
        <v>415</v>
      </c>
    </row>
    <row r="67" spans="3:74" x14ac:dyDescent="0.35">
      <c r="C67" t="s">
        <v>414</v>
      </c>
      <c r="BU67" s="166" t="s">
        <v>416</v>
      </c>
      <c r="BV67" s="163" t="s">
        <v>415</v>
      </c>
    </row>
    <row r="68" spans="3:74" x14ac:dyDescent="0.35">
      <c r="C68" t="s">
        <v>416</v>
      </c>
      <c r="BU68" s="166" t="s">
        <v>417</v>
      </c>
      <c r="BV68" s="163" t="s">
        <v>418</v>
      </c>
    </row>
    <row r="69" spans="3:74" x14ac:dyDescent="0.35">
      <c r="C69" t="s">
        <v>417</v>
      </c>
      <c r="BU69" s="166" t="s">
        <v>419</v>
      </c>
      <c r="BV69" s="163" t="s">
        <v>418</v>
      </c>
    </row>
    <row r="70" spans="3:74" x14ac:dyDescent="0.35">
      <c r="C70" t="s">
        <v>419</v>
      </c>
      <c r="BU70" s="166" t="s">
        <v>420</v>
      </c>
      <c r="BV70" s="163" t="s">
        <v>421</v>
      </c>
    </row>
    <row r="71" spans="3:74" x14ac:dyDescent="0.35">
      <c r="C71" t="s">
        <v>420</v>
      </c>
      <c r="BU71" s="166" t="s">
        <v>422</v>
      </c>
      <c r="BV71" s="163" t="s">
        <v>421</v>
      </c>
    </row>
    <row r="72" spans="3:74" x14ac:dyDescent="0.35">
      <c r="C72" t="s">
        <v>422</v>
      </c>
      <c r="BU72" s="166" t="s">
        <v>423</v>
      </c>
      <c r="BV72" s="163" t="s">
        <v>424</v>
      </c>
    </row>
    <row r="73" spans="3:74" x14ac:dyDescent="0.35">
      <c r="C73" t="s">
        <v>423</v>
      </c>
      <c r="BU73" s="166" t="s">
        <v>425</v>
      </c>
      <c r="BV73" s="163" t="s">
        <v>424</v>
      </c>
    </row>
    <row r="74" spans="3:74" x14ac:dyDescent="0.35">
      <c r="C74" t="s">
        <v>425</v>
      </c>
      <c r="BU74" s="166" t="s">
        <v>426</v>
      </c>
      <c r="BV74" s="163" t="s">
        <v>424</v>
      </c>
    </row>
    <row r="75" spans="3:74" x14ac:dyDescent="0.35">
      <c r="C75" t="s">
        <v>426</v>
      </c>
      <c r="BU75" s="166" t="s">
        <v>427</v>
      </c>
      <c r="BV75" s="163" t="s">
        <v>428</v>
      </c>
    </row>
    <row r="76" spans="3:74" x14ac:dyDescent="0.35">
      <c r="C76" t="s">
        <v>427</v>
      </c>
      <c r="BU76" s="166" t="s">
        <v>429</v>
      </c>
      <c r="BV76" s="163" t="s">
        <v>428</v>
      </c>
    </row>
    <row r="77" spans="3:74" x14ac:dyDescent="0.35">
      <c r="C77" t="s">
        <v>429</v>
      </c>
      <c r="BU77" s="166" t="s">
        <v>430</v>
      </c>
      <c r="BV77" s="163" t="s">
        <v>431</v>
      </c>
    </row>
    <row r="78" spans="3:74" x14ac:dyDescent="0.35">
      <c r="C78" t="s">
        <v>430</v>
      </c>
      <c r="BU78" s="166" t="s">
        <v>432</v>
      </c>
      <c r="BV78" s="163" t="s">
        <v>433</v>
      </c>
    </row>
    <row r="79" spans="3:74" x14ac:dyDescent="0.35">
      <c r="C79" t="s">
        <v>432</v>
      </c>
      <c r="BU79" s="166" t="s">
        <v>434</v>
      </c>
      <c r="BV79" s="163" t="s">
        <v>433</v>
      </c>
    </row>
    <row r="80" spans="3:74" x14ac:dyDescent="0.35">
      <c r="C80" t="s">
        <v>434</v>
      </c>
      <c r="BU80" s="166" t="s">
        <v>435</v>
      </c>
      <c r="BV80" s="163" t="s">
        <v>433</v>
      </c>
    </row>
    <row r="81" spans="3:74" x14ac:dyDescent="0.35">
      <c r="C81" t="s">
        <v>435</v>
      </c>
      <c r="BU81" s="167" t="s">
        <v>436</v>
      </c>
      <c r="BV81" s="163" t="s">
        <v>433</v>
      </c>
    </row>
    <row r="82" spans="3:74" x14ac:dyDescent="0.35">
      <c r="C82" t="s">
        <v>436</v>
      </c>
      <c r="BU82" s="167" t="s">
        <v>437</v>
      </c>
      <c r="BV82" s="163" t="s">
        <v>433</v>
      </c>
    </row>
    <row r="83" spans="3:74" x14ac:dyDescent="0.35">
      <c r="C83" t="s">
        <v>437</v>
      </c>
      <c r="BU83" s="166" t="s">
        <v>438</v>
      </c>
      <c r="BV83" s="163" t="s">
        <v>439</v>
      </c>
    </row>
    <row r="84" spans="3:74" x14ac:dyDescent="0.35">
      <c r="C84" t="s">
        <v>438</v>
      </c>
      <c r="BU84" s="166" t="s">
        <v>440</v>
      </c>
      <c r="BV84" s="163" t="s">
        <v>441</v>
      </c>
    </row>
    <row r="85" spans="3:74" x14ac:dyDescent="0.35">
      <c r="C85" t="s">
        <v>440</v>
      </c>
      <c r="BU85" s="166" t="s">
        <v>442</v>
      </c>
      <c r="BV85" s="163" t="s">
        <v>443</v>
      </c>
    </row>
    <row r="86" spans="3:74" x14ac:dyDescent="0.35">
      <c r="C86" t="s">
        <v>442</v>
      </c>
      <c r="BU86" s="166" t="s">
        <v>444</v>
      </c>
      <c r="BV86" s="163" t="s">
        <v>445</v>
      </c>
    </row>
    <row r="87" spans="3:74" x14ac:dyDescent="0.35">
      <c r="C87" t="s">
        <v>444</v>
      </c>
      <c r="BU87" s="166" t="s">
        <v>446</v>
      </c>
      <c r="BV87" s="163" t="s">
        <v>447</v>
      </c>
    </row>
    <row r="88" spans="3:74" x14ac:dyDescent="0.35">
      <c r="C88" t="s">
        <v>446</v>
      </c>
      <c r="BU88" s="166" t="s">
        <v>448</v>
      </c>
      <c r="BV88" s="163" t="s">
        <v>447</v>
      </c>
    </row>
    <row r="89" spans="3:74" x14ac:dyDescent="0.35">
      <c r="C89" t="s">
        <v>448</v>
      </c>
      <c r="BU89" s="166" t="s">
        <v>449</v>
      </c>
      <c r="BV89" s="163" t="s">
        <v>450</v>
      </c>
    </row>
    <row r="90" spans="3:74" x14ac:dyDescent="0.35">
      <c r="C90" t="s">
        <v>449</v>
      </c>
      <c r="BU90" s="166" t="s">
        <v>451</v>
      </c>
      <c r="BV90" s="163" t="s">
        <v>452</v>
      </c>
    </row>
    <row r="91" spans="3:74" x14ac:dyDescent="0.35">
      <c r="C91" t="s">
        <v>451</v>
      </c>
      <c r="BU91" s="166" t="s">
        <v>453</v>
      </c>
      <c r="BV91" s="163" t="s">
        <v>452</v>
      </c>
    </row>
    <row r="92" spans="3:74" x14ac:dyDescent="0.35">
      <c r="C92" t="s">
        <v>453</v>
      </c>
      <c r="BU92" s="166" t="s">
        <v>454</v>
      </c>
      <c r="BV92" s="163" t="s">
        <v>452</v>
      </c>
    </row>
    <row r="93" spans="3:74" x14ac:dyDescent="0.35">
      <c r="C93" t="s">
        <v>454</v>
      </c>
      <c r="BU93" s="166" t="s">
        <v>455</v>
      </c>
      <c r="BV93" s="163" t="s">
        <v>456</v>
      </c>
    </row>
    <row r="94" spans="3:74" x14ac:dyDescent="0.35">
      <c r="C94" t="s">
        <v>455</v>
      </c>
      <c r="BU94" s="166" t="s">
        <v>457</v>
      </c>
      <c r="BV94" s="163" t="s">
        <v>456</v>
      </c>
    </row>
    <row r="95" spans="3:74" x14ac:dyDescent="0.35">
      <c r="C95" t="s">
        <v>457</v>
      </c>
      <c r="BU95" s="166" t="s">
        <v>458</v>
      </c>
      <c r="BV95" s="163" t="s">
        <v>459</v>
      </c>
    </row>
    <row r="96" spans="3:74" x14ac:dyDescent="0.35">
      <c r="C96" t="s">
        <v>458</v>
      </c>
      <c r="BU96" s="166" t="s">
        <v>460</v>
      </c>
      <c r="BV96" s="163" t="s">
        <v>459</v>
      </c>
    </row>
    <row r="97" spans="3:74" x14ac:dyDescent="0.35">
      <c r="C97" t="s">
        <v>460</v>
      </c>
      <c r="BU97" s="166" t="s">
        <v>461</v>
      </c>
      <c r="BV97" s="163" t="s">
        <v>462</v>
      </c>
    </row>
    <row r="98" spans="3:74" x14ac:dyDescent="0.35">
      <c r="C98" t="s">
        <v>461</v>
      </c>
      <c r="BU98" s="166" t="s">
        <v>463</v>
      </c>
      <c r="BV98" s="163" t="s">
        <v>464</v>
      </c>
    </row>
    <row r="99" spans="3:74" x14ac:dyDescent="0.35">
      <c r="C99" t="s">
        <v>463</v>
      </c>
      <c r="BU99" s="166" t="s">
        <v>465</v>
      </c>
      <c r="BV99" s="163" t="s">
        <v>466</v>
      </c>
    </row>
    <row r="100" spans="3:74" x14ac:dyDescent="0.35">
      <c r="C100" t="s">
        <v>465</v>
      </c>
      <c r="BU100" s="166" t="s">
        <v>467</v>
      </c>
      <c r="BV100" s="163" t="s">
        <v>466</v>
      </c>
    </row>
    <row r="101" spans="3:74" x14ac:dyDescent="0.35">
      <c r="C101" t="s">
        <v>467</v>
      </c>
      <c r="BU101" s="166" t="s">
        <v>468</v>
      </c>
      <c r="BV101" s="163" t="s">
        <v>469</v>
      </c>
    </row>
    <row r="102" spans="3:74" x14ac:dyDescent="0.35">
      <c r="C102" t="s">
        <v>468</v>
      </c>
      <c r="BU102" s="166" t="s">
        <v>470</v>
      </c>
      <c r="BV102" s="163" t="s">
        <v>471</v>
      </c>
    </row>
    <row r="103" spans="3:74" x14ac:dyDescent="0.35">
      <c r="C103" t="s">
        <v>470</v>
      </c>
      <c r="BU103" s="166" t="s">
        <v>472</v>
      </c>
      <c r="BV103" s="163" t="s">
        <v>471</v>
      </c>
    </row>
    <row r="104" spans="3:74" x14ac:dyDescent="0.35">
      <c r="C104" t="s">
        <v>472</v>
      </c>
      <c r="BU104" s="166" t="s">
        <v>473</v>
      </c>
      <c r="BV104" s="163" t="s">
        <v>474</v>
      </c>
    </row>
    <row r="105" spans="3:74" x14ac:dyDescent="0.35">
      <c r="C105" t="s">
        <v>473</v>
      </c>
      <c r="BU105" s="166" t="s">
        <v>475</v>
      </c>
      <c r="BV105" s="163" t="s">
        <v>476</v>
      </c>
    </row>
    <row r="106" spans="3:74" x14ac:dyDescent="0.35">
      <c r="C106" t="s">
        <v>475</v>
      </c>
      <c r="BU106" s="166" t="s">
        <v>477</v>
      </c>
      <c r="BV106" s="163" t="s">
        <v>478</v>
      </c>
    </row>
    <row r="107" spans="3:74" x14ac:dyDescent="0.35">
      <c r="C107" t="s">
        <v>477</v>
      </c>
      <c r="BU107" s="166" t="s">
        <v>479</v>
      </c>
      <c r="BV107" s="163" t="s">
        <v>480</v>
      </c>
    </row>
    <row r="108" spans="3:74" x14ac:dyDescent="0.35">
      <c r="C108" t="s">
        <v>479</v>
      </c>
      <c r="BU108" s="166" t="s">
        <v>481</v>
      </c>
      <c r="BV108" s="163" t="s">
        <v>480</v>
      </c>
    </row>
    <row r="109" spans="3:74" x14ac:dyDescent="0.35">
      <c r="C109" t="s">
        <v>481</v>
      </c>
      <c r="BU109" s="166" t="s">
        <v>482</v>
      </c>
      <c r="BV109" s="163" t="s">
        <v>480</v>
      </c>
    </row>
    <row r="110" spans="3:74" x14ac:dyDescent="0.35">
      <c r="C110" t="s">
        <v>482</v>
      </c>
      <c r="BU110" s="166" t="s">
        <v>483</v>
      </c>
      <c r="BV110" s="163" t="s">
        <v>480</v>
      </c>
    </row>
    <row r="111" spans="3:74" x14ac:dyDescent="0.35">
      <c r="C111" t="s">
        <v>483</v>
      </c>
      <c r="BU111" s="166" t="s">
        <v>484</v>
      </c>
      <c r="BV111" s="163" t="s">
        <v>480</v>
      </c>
    </row>
    <row r="112" spans="3:74" x14ac:dyDescent="0.35">
      <c r="C112" t="s">
        <v>484</v>
      </c>
      <c r="BU112" s="166" t="s">
        <v>485</v>
      </c>
      <c r="BV112" s="163" t="s">
        <v>486</v>
      </c>
    </row>
    <row r="113" spans="3:74" x14ac:dyDescent="0.35">
      <c r="C113" t="s">
        <v>485</v>
      </c>
      <c r="BU113" s="166" t="s">
        <v>487</v>
      </c>
      <c r="BV113" s="163" t="s">
        <v>486</v>
      </c>
    </row>
    <row r="114" spans="3:74" x14ac:dyDescent="0.35">
      <c r="C114" t="s">
        <v>487</v>
      </c>
      <c r="BU114" s="166" t="s">
        <v>488</v>
      </c>
      <c r="BV114" s="163" t="s">
        <v>486</v>
      </c>
    </row>
    <row r="115" spans="3:74" x14ac:dyDescent="0.35">
      <c r="C115" t="s">
        <v>488</v>
      </c>
      <c r="BU115" s="166" t="s">
        <v>489</v>
      </c>
      <c r="BV115" s="163" t="s">
        <v>486</v>
      </c>
    </row>
    <row r="116" spans="3:74" x14ac:dyDescent="0.35">
      <c r="C116" t="s">
        <v>489</v>
      </c>
      <c r="BU116" s="166" t="s">
        <v>490</v>
      </c>
      <c r="BV116" s="163" t="s">
        <v>491</v>
      </c>
    </row>
    <row r="117" spans="3:74" x14ac:dyDescent="0.35">
      <c r="C117" t="s">
        <v>490</v>
      </c>
      <c r="BU117" s="166" t="s">
        <v>492</v>
      </c>
      <c r="BV117" s="163" t="s">
        <v>491</v>
      </c>
    </row>
    <row r="118" spans="3:74" x14ac:dyDescent="0.35">
      <c r="C118" t="s">
        <v>492</v>
      </c>
      <c r="BU118" s="166" t="s">
        <v>493</v>
      </c>
      <c r="BV118" s="163" t="s">
        <v>491</v>
      </c>
    </row>
    <row r="119" spans="3:74" x14ac:dyDescent="0.35">
      <c r="C119" t="s">
        <v>493</v>
      </c>
      <c r="BU119" s="166" t="s">
        <v>494</v>
      </c>
      <c r="BV119" s="163" t="s">
        <v>491</v>
      </c>
    </row>
    <row r="120" spans="3:74" x14ac:dyDescent="0.35">
      <c r="C120" t="s">
        <v>494</v>
      </c>
      <c r="BU120" s="166" t="s">
        <v>495</v>
      </c>
      <c r="BV120" s="163" t="s">
        <v>496</v>
      </c>
    </row>
    <row r="121" spans="3:74" x14ac:dyDescent="0.35">
      <c r="C121" t="s">
        <v>495</v>
      </c>
      <c r="BU121" s="166" t="s">
        <v>497</v>
      </c>
      <c r="BV121" s="163" t="s">
        <v>498</v>
      </c>
    </row>
    <row r="122" spans="3:74" x14ac:dyDescent="0.35">
      <c r="C122" t="s">
        <v>497</v>
      </c>
      <c r="BU122" s="166" t="s">
        <v>499</v>
      </c>
      <c r="BV122" s="163" t="s">
        <v>498</v>
      </c>
    </row>
    <row r="123" spans="3:74" x14ac:dyDescent="0.35">
      <c r="C123" t="s">
        <v>499</v>
      </c>
      <c r="BU123" s="166" t="s">
        <v>500</v>
      </c>
      <c r="BV123" s="163" t="s">
        <v>501</v>
      </c>
    </row>
    <row r="124" spans="3:74" x14ac:dyDescent="0.35">
      <c r="C124" t="s">
        <v>500</v>
      </c>
      <c r="BU124" s="166"/>
      <c r="BV124" s="163"/>
    </row>
    <row r="125" spans="3:74" x14ac:dyDescent="0.35">
      <c r="BU125" s="168"/>
      <c r="BV125" s="163"/>
    </row>
    <row r="270" spans="2:5" x14ac:dyDescent="0.35">
      <c r="B270" s="125">
        <v>1</v>
      </c>
      <c r="C270" s="126">
        <v>3</v>
      </c>
      <c r="D270">
        <v>1</v>
      </c>
      <c r="E270">
        <v>0</v>
      </c>
    </row>
    <row r="271" spans="2:5" x14ac:dyDescent="0.35">
      <c r="B271">
        <v>2</v>
      </c>
      <c r="C271" s="126">
        <v>4</v>
      </c>
      <c r="D271">
        <v>2</v>
      </c>
      <c r="E271">
        <v>1</v>
      </c>
    </row>
    <row r="272" spans="2:5" x14ac:dyDescent="0.35">
      <c r="B272">
        <v>3</v>
      </c>
      <c r="C272" s="126">
        <v>5</v>
      </c>
      <c r="D272">
        <v>3</v>
      </c>
      <c r="E272">
        <v>2</v>
      </c>
    </row>
    <row r="273" spans="2:5" x14ac:dyDescent="0.35">
      <c r="B273">
        <v>4</v>
      </c>
      <c r="C273" s="126">
        <v>6</v>
      </c>
      <c r="E273">
        <v>3</v>
      </c>
    </row>
    <row r="274" spans="2:5" x14ac:dyDescent="0.35">
      <c r="B274">
        <v>5</v>
      </c>
      <c r="C274" s="126">
        <v>7</v>
      </c>
    </row>
    <row r="275" spans="2:5" x14ac:dyDescent="0.35">
      <c r="C275" s="126">
        <v>8</v>
      </c>
    </row>
    <row r="276" spans="2:5" x14ac:dyDescent="0.35">
      <c r="C276" s="126">
        <v>9</v>
      </c>
    </row>
    <row r="277" spans="2:5" x14ac:dyDescent="0.35">
      <c r="C277" s="126">
        <v>10</v>
      </c>
    </row>
    <row r="278" spans="2:5" x14ac:dyDescent="0.35">
      <c r="C278" s="126">
        <v>11</v>
      </c>
    </row>
    <row r="279" spans="2:5" x14ac:dyDescent="0.35">
      <c r="C279" s="126">
        <v>12</v>
      </c>
    </row>
    <row r="280" spans="2:5" x14ac:dyDescent="0.35">
      <c r="C280" s="126">
        <v>13</v>
      </c>
    </row>
  </sheetData>
  <phoneticPr fontId="31" type="noConversion"/>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23"/>
  <sheetViews>
    <sheetView workbookViewId="0">
      <pane ySplit="1" topLeftCell="A2" activePane="bottomLeft" state="frozen"/>
      <selection pane="bottomLeft" activeCell="G1" sqref="G1:G1048576"/>
    </sheetView>
  </sheetViews>
  <sheetFormatPr defaultColWidth="9" defaultRowHeight="11.5" x14ac:dyDescent="0.25"/>
  <cols>
    <col min="1" max="1" width="11.36328125" style="93" customWidth="1"/>
    <col min="2" max="2" width="37.90625" style="24" customWidth="1"/>
    <col min="3" max="3" width="6.36328125" style="24" customWidth="1"/>
    <col min="4" max="4" width="15" style="24" bestFit="1" customWidth="1"/>
    <col min="5" max="5" width="13.54296875" style="24" bestFit="1" customWidth="1"/>
    <col min="6" max="6" width="12" style="24" bestFit="1" customWidth="1"/>
    <col min="7" max="7" width="37.90625" style="24" customWidth="1"/>
    <col min="8" max="8" width="7.36328125" style="22" customWidth="1"/>
    <col min="9" max="9" width="14.90625" style="22" customWidth="1"/>
    <col min="10" max="10" width="10.6328125" style="24" customWidth="1"/>
    <col min="11" max="11" width="18.36328125" style="36" customWidth="1"/>
    <col min="12" max="12" width="5.54296875" style="78" customWidth="1"/>
    <col min="13" max="13" width="7.36328125" style="78" customWidth="1"/>
    <col min="14" max="14" width="5.90625" style="78" customWidth="1"/>
    <col min="15" max="15" width="7.36328125" style="78" customWidth="1"/>
    <col min="16" max="16" width="5" style="78" customWidth="1"/>
    <col min="17" max="17" width="4.54296875" style="78" customWidth="1"/>
    <col min="18" max="18" width="5.6328125" style="78" customWidth="1"/>
    <col min="19" max="19" width="6.36328125" style="24" customWidth="1"/>
    <col min="20" max="20" width="6.90625" style="24" customWidth="1"/>
    <col min="21" max="21" width="7.54296875" style="24" customWidth="1"/>
    <col min="22" max="16384" width="9" style="24"/>
  </cols>
  <sheetData>
    <row r="1" spans="1:21" s="22" customFormat="1" ht="34.5" x14ac:dyDescent="0.25">
      <c r="A1" s="34" t="s">
        <v>59</v>
      </c>
      <c r="B1" s="34" t="s">
        <v>60</v>
      </c>
      <c r="C1" s="34" t="s">
        <v>502</v>
      </c>
      <c r="D1" s="34" t="s">
        <v>62</v>
      </c>
      <c r="E1" s="34" t="s">
        <v>63</v>
      </c>
      <c r="F1" s="34" t="s">
        <v>64</v>
      </c>
      <c r="G1" s="34" t="s">
        <v>60</v>
      </c>
      <c r="H1" s="35" t="s">
        <v>503</v>
      </c>
      <c r="I1" s="35" t="s">
        <v>66</v>
      </c>
      <c r="J1" s="35" t="s">
        <v>504</v>
      </c>
      <c r="K1" s="34" t="s">
        <v>68</v>
      </c>
      <c r="L1" s="34" t="s">
        <v>69</v>
      </c>
      <c r="M1" s="34" t="s">
        <v>70</v>
      </c>
      <c r="N1" s="34" t="s">
        <v>71</v>
      </c>
      <c r="O1" s="34" t="s">
        <v>505</v>
      </c>
      <c r="P1" s="34" t="s">
        <v>506</v>
      </c>
      <c r="Q1" s="34" t="s">
        <v>74</v>
      </c>
      <c r="R1" s="34" t="s">
        <v>76</v>
      </c>
      <c r="S1" s="34" t="s">
        <v>77</v>
      </c>
      <c r="T1" s="34" t="s">
        <v>507</v>
      </c>
      <c r="U1" s="34" t="s">
        <v>508</v>
      </c>
    </row>
    <row r="2" spans="1:21" s="22" customFormat="1" ht="14.25" customHeight="1" x14ac:dyDescent="0.35">
      <c r="A2" s="267" t="s">
        <v>509</v>
      </c>
      <c r="B2" s="268"/>
      <c r="C2" s="269"/>
      <c r="D2" s="269"/>
      <c r="E2" s="269"/>
      <c r="F2" s="269"/>
      <c r="G2" s="269"/>
      <c r="H2" s="269"/>
      <c r="I2" s="269"/>
      <c r="J2" s="269"/>
      <c r="K2" s="269"/>
      <c r="L2" s="269"/>
      <c r="M2" s="269"/>
      <c r="N2" s="269"/>
      <c r="O2" s="269"/>
      <c r="P2" s="269"/>
      <c r="Q2" s="269"/>
      <c r="R2" s="269"/>
      <c r="S2" s="269"/>
      <c r="T2" s="269"/>
      <c r="U2" s="269"/>
    </row>
    <row r="3" spans="1:21" s="22" customFormat="1" ht="23" x14ac:dyDescent="0.25">
      <c r="A3" s="85" t="s">
        <v>81</v>
      </c>
      <c r="B3" s="28" t="s">
        <v>82</v>
      </c>
      <c r="C3" s="25">
        <f>LEN(A3)</f>
        <v>4</v>
      </c>
      <c r="D3" s="26">
        <v>4</v>
      </c>
      <c r="E3" s="26" t="s">
        <v>112</v>
      </c>
      <c r="F3" s="26" t="s">
        <v>84</v>
      </c>
      <c r="G3" s="28" t="s">
        <v>82</v>
      </c>
      <c r="H3" s="26"/>
      <c r="I3" s="26" t="s">
        <v>85</v>
      </c>
      <c r="J3" s="28"/>
      <c r="K3" s="25" t="s">
        <v>510</v>
      </c>
      <c r="L3" s="76" t="s">
        <v>88</v>
      </c>
      <c r="M3" s="76" t="s">
        <v>88</v>
      </c>
      <c r="N3" s="76" t="s">
        <v>88</v>
      </c>
      <c r="O3" s="76" t="s">
        <v>88</v>
      </c>
      <c r="P3" s="76" t="s">
        <v>88</v>
      </c>
      <c r="Q3" s="76" t="s">
        <v>88</v>
      </c>
      <c r="R3" s="76" t="s">
        <v>88</v>
      </c>
      <c r="S3" s="76" t="s">
        <v>88</v>
      </c>
      <c r="T3" s="76" t="s">
        <v>88</v>
      </c>
      <c r="U3" s="76" t="s">
        <v>88</v>
      </c>
    </row>
    <row r="4" spans="1:21" s="22" customFormat="1" x14ac:dyDescent="0.25">
      <c r="A4" s="85" t="s">
        <v>89</v>
      </c>
      <c r="B4" s="28" t="s">
        <v>90</v>
      </c>
      <c r="C4" s="25">
        <f t="shared" ref="C4:C80" si="0">LEN(A4)</f>
        <v>4</v>
      </c>
      <c r="D4" s="26">
        <v>1</v>
      </c>
      <c r="E4" s="26" t="s">
        <v>511</v>
      </c>
      <c r="F4" s="26" t="s">
        <v>84</v>
      </c>
      <c r="G4" s="28" t="s">
        <v>90</v>
      </c>
      <c r="H4" s="27"/>
      <c r="I4" s="27">
        <v>1</v>
      </c>
      <c r="J4" s="61"/>
      <c r="K4" s="25" t="s">
        <v>512</v>
      </c>
      <c r="L4" s="76" t="s">
        <v>88</v>
      </c>
      <c r="M4" s="76" t="s">
        <v>88</v>
      </c>
      <c r="N4" s="76" t="s">
        <v>88</v>
      </c>
      <c r="O4" s="76" t="s">
        <v>88</v>
      </c>
      <c r="P4" s="76" t="s">
        <v>88</v>
      </c>
      <c r="Q4" s="76" t="s">
        <v>88</v>
      </c>
      <c r="R4" s="76" t="s">
        <v>88</v>
      </c>
      <c r="S4" s="76" t="s">
        <v>88</v>
      </c>
      <c r="T4" s="76" t="s">
        <v>88</v>
      </c>
      <c r="U4" s="76" t="s">
        <v>88</v>
      </c>
    </row>
    <row r="5" spans="1:21" s="22" customFormat="1" ht="23" x14ac:dyDescent="0.25">
      <c r="A5" s="85" t="s">
        <v>513</v>
      </c>
      <c r="B5" s="28" t="s">
        <v>93</v>
      </c>
      <c r="C5" s="25">
        <f t="shared" si="0"/>
        <v>8</v>
      </c>
      <c r="D5" s="26">
        <v>7</v>
      </c>
      <c r="E5" s="26" t="s">
        <v>511</v>
      </c>
      <c r="F5" s="26" t="s">
        <v>84</v>
      </c>
      <c r="G5" s="28" t="s">
        <v>93</v>
      </c>
      <c r="H5" s="27"/>
      <c r="I5" s="27">
        <v>3676803</v>
      </c>
      <c r="J5" s="61"/>
      <c r="K5" s="25" t="s">
        <v>514</v>
      </c>
      <c r="L5" s="76" t="s">
        <v>88</v>
      </c>
      <c r="M5" s="76" t="s">
        <v>88</v>
      </c>
      <c r="N5" s="76" t="s">
        <v>88</v>
      </c>
      <c r="O5" s="76" t="s">
        <v>88</v>
      </c>
      <c r="P5" s="76" t="s">
        <v>88</v>
      </c>
      <c r="Q5" s="76" t="s">
        <v>88</v>
      </c>
      <c r="R5" s="76" t="s">
        <v>88</v>
      </c>
      <c r="S5" s="76" t="s">
        <v>88</v>
      </c>
      <c r="T5" s="76" t="s">
        <v>88</v>
      </c>
      <c r="U5" s="76" t="s">
        <v>88</v>
      </c>
    </row>
    <row r="6" spans="1:21" s="22" customFormat="1" ht="14.5" x14ac:dyDescent="0.35">
      <c r="A6" s="262" t="s">
        <v>515</v>
      </c>
      <c r="B6" s="263"/>
      <c r="C6" s="263"/>
      <c r="D6" s="264"/>
      <c r="E6" s="264"/>
      <c r="F6" s="264"/>
      <c r="G6" s="264"/>
      <c r="H6" s="264"/>
      <c r="I6" s="264"/>
      <c r="J6" s="264"/>
      <c r="K6" s="264"/>
      <c r="L6" s="265"/>
      <c r="M6" s="265"/>
      <c r="N6" s="265"/>
      <c r="O6" s="265"/>
      <c r="P6" s="265"/>
      <c r="Q6" s="265"/>
      <c r="R6" s="265"/>
      <c r="S6" s="265"/>
      <c r="T6" s="265"/>
      <c r="U6" s="265"/>
    </row>
    <row r="7" spans="1:21" ht="23" x14ac:dyDescent="0.25">
      <c r="A7" s="86" t="s">
        <v>103</v>
      </c>
      <c r="B7" s="28" t="s">
        <v>516</v>
      </c>
      <c r="C7" s="25">
        <f t="shared" si="0"/>
        <v>7</v>
      </c>
      <c r="D7" s="26">
        <v>12</v>
      </c>
      <c r="E7" s="26" t="s">
        <v>511</v>
      </c>
      <c r="F7" s="26" t="s">
        <v>84</v>
      </c>
      <c r="G7" s="28" t="s">
        <v>516</v>
      </c>
      <c r="H7" s="51"/>
      <c r="I7" s="71">
        <v>800001999999</v>
      </c>
      <c r="J7" s="62"/>
      <c r="K7" s="31" t="s">
        <v>517</v>
      </c>
      <c r="L7" s="76" t="s">
        <v>88</v>
      </c>
      <c r="M7" s="76" t="s">
        <v>88</v>
      </c>
      <c r="N7" s="76" t="s">
        <v>88</v>
      </c>
      <c r="O7" s="76" t="s">
        <v>88</v>
      </c>
      <c r="P7" s="76" t="s">
        <v>88</v>
      </c>
      <c r="Q7" s="76" t="s">
        <v>88</v>
      </c>
      <c r="R7" s="76" t="s">
        <v>88</v>
      </c>
      <c r="S7" s="76" t="s">
        <v>88</v>
      </c>
      <c r="T7" s="76" t="s">
        <v>88</v>
      </c>
      <c r="U7" s="76" t="s">
        <v>88</v>
      </c>
    </row>
    <row r="8" spans="1:21" ht="23" x14ac:dyDescent="0.25">
      <c r="A8" s="86" t="s">
        <v>518</v>
      </c>
      <c r="B8" s="28" t="s">
        <v>519</v>
      </c>
      <c r="C8" s="25">
        <f t="shared" si="0"/>
        <v>7</v>
      </c>
      <c r="D8" s="26">
        <v>12</v>
      </c>
      <c r="E8" s="26" t="s">
        <v>511</v>
      </c>
      <c r="F8" s="26" t="s">
        <v>520</v>
      </c>
      <c r="G8" s="28" t="s">
        <v>519</v>
      </c>
      <c r="H8" s="51"/>
      <c r="I8" s="71">
        <v>800001999999</v>
      </c>
      <c r="J8" s="62"/>
      <c r="K8" s="31" t="s">
        <v>521</v>
      </c>
      <c r="L8" s="76"/>
      <c r="M8" s="76"/>
      <c r="N8" s="76"/>
      <c r="O8" s="76"/>
      <c r="P8" s="76"/>
      <c r="Q8" s="76"/>
      <c r="R8" s="76"/>
      <c r="S8" s="76"/>
      <c r="T8" s="76"/>
      <c r="U8" s="76"/>
    </row>
    <row r="9" spans="1:21" ht="23" x14ac:dyDescent="0.25">
      <c r="A9" s="86" t="s">
        <v>522</v>
      </c>
      <c r="B9" s="28" t="s">
        <v>106</v>
      </c>
      <c r="C9" s="25">
        <f t="shared" si="0"/>
        <v>7</v>
      </c>
      <c r="D9" s="26">
        <v>9</v>
      </c>
      <c r="E9" s="26" t="s">
        <v>511</v>
      </c>
      <c r="F9" s="26" t="s">
        <v>84</v>
      </c>
      <c r="G9" s="28" t="s">
        <v>106</v>
      </c>
      <c r="H9" s="51"/>
      <c r="I9" s="72" t="s">
        <v>107</v>
      </c>
      <c r="J9" s="63"/>
      <c r="K9" s="31" t="s">
        <v>521</v>
      </c>
      <c r="L9" s="76"/>
      <c r="M9" s="76"/>
      <c r="N9" s="76"/>
      <c r="O9" s="76"/>
      <c r="P9" s="76"/>
      <c r="Q9" s="76"/>
      <c r="R9" s="76"/>
      <c r="S9" s="76"/>
      <c r="T9" s="76"/>
      <c r="U9" s="76"/>
    </row>
    <row r="10" spans="1:21" ht="23" x14ac:dyDescent="0.25">
      <c r="A10" s="86" t="s">
        <v>523</v>
      </c>
      <c r="B10" s="28" t="s">
        <v>524</v>
      </c>
      <c r="C10" s="25">
        <f t="shared" si="0"/>
        <v>7</v>
      </c>
      <c r="D10" s="26">
        <v>12</v>
      </c>
      <c r="E10" s="26" t="s">
        <v>511</v>
      </c>
      <c r="F10" s="26" t="s">
        <v>520</v>
      </c>
      <c r="G10" s="28" t="s">
        <v>524</v>
      </c>
      <c r="H10" s="51"/>
      <c r="I10" s="71"/>
      <c r="J10" s="62"/>
      <c r="K10" s="31"/>
      <c r="L10" s="76"/>
      <c r="M10" s="76"/>
      <c r="N10" s="76"/>
      <c r="O10" s="76"/>
      <c r="P10" s="76"/>
      <c r="Q10" s="76"/>
      <c r="R10" s="76"/>
      <c r="S10" s="76"/>
      <c r="T10" s="76"/>
      <c r="U10" s="76"/>
    </row>
    <row r="11" spans="1:21" x14ac:dyDescent="0.25">
      <c r="A11" s="86" t="s">
        <v>525</v>
      </c>
      <c r="B11" s="28" t="s">
        <v>111</v>
      </c>
      <c r="C11" s="25">
        <f t="shared" si="0"/>
        <v>8</v>
      </c>
      <c r="D11" s="26">
        <v>40</v>
      </c>
      <c r="E11" s="26" t="s">
        <v>112</v>
      </c>
      <c r="F11" s="26" t="s">
        <v>520</v>
      </c>
      <c r="G11" s="28" t="s">
        <v>111</v>
      </c>
      <c r="H11" s="51"/>
      <c r="I11" s="71" t="s">
        <v>113</v>
      </c>
      <c r="J11" s="62"/>
      <c r="K11" s="31"/>
      <c r="L11" s="76" t="s">
        <v>88</v>
      </c>
      <c r="M11" s="76" t="s">
        <v>88</v>
      </c>
      <c r="N11" s="76" t="s">
        <v>88</v>
      </c>
      <c r="O11" s="76" t="s">
        <v>88</v>
      </c>
      <c r="P11" s="76" t="s">
        <v>88</v>
      </c>
      <c r="Q11" s="76" t="s">
        <v>88</v>
      </c>
      <c r="R11" s="76" t="s">
        <v>88</v>
      </c>
      <c r="S11" s="76" t="s">
        <v>88</v>
      </c>
      <c r="T11" s="76" t="s">
        <v>88</v>
      </c>
      <c r="U11" s="76" t="s">
        <v>88</v>
      </c>
    </row>
    <row r="12" spans="1:21" x14ac:dyDescent="0.25">
      <c r="A12" s="86" t="s">
        <v>526</v>
      </c>
      <c r="B12" s="28" t="s">
        <v>115</v>
      </c>
      <c r="C12" s="25">
        <f t="shared" si="0"/>
        <v>8</v>
      </c>
      <c r="D12" s="26">
        <v>30</v>
      </c>
      <c r="E12" s="26" t="s">
        <v>112</v>
      </c>
      <c r="F12" s="26" t="s">
        <v>520</v>
      </c>
      <c r="G12" s="28" t="s">
        <v>115</v>
      </c>
      <c r="H12" s="51"/>
      <c r="I12" s="71" t="s">
        <v>116</v>
      </c>
      <c r="J12" s="62"/>
      <c r="K12" s="31"/>
      <c r="L12" s="76" t="s">
        <v>88</v>
      </c>
      <c r="M12" s="76" t="s">
        <v>88</v>
      </c>
      <c r="N12" s="76" t="s">
        <v>88</v>
      </c>
      <c r="O12" s="76" t="s">
        <v>88</v>
      </c>
      <c r="P12" s="76" t="s">
        <v>88</v>
      </c>
      <c r="Q12" s="76" t="s">
        <v>88</v>
      </c>
      <c r="R12" s="76" t="s">
        <v>88</v>
      </c>
      <c r="S12" s="76" t="s">
        <v>88</v>
      </c>
      <c r="T12" s="76" t="s">
        <v>88</v>
      </c>
      <c r="U12" s="76" t="s">
        <v>88</v>
      </c>
    </row>
    <row r="13" spans="1:21" x14ac:dyDescent="0.25">
      <c r="A13" s="86" t="s">
        <v>527</v>
      </c>
      <c r="B13" s="28" t="s">
        <v>118</v>
      </c>
      <c r="C13" s="25">
        <f t="shared" si="0"/>
        <v>5</v>
      </c>
      <c r="D13" s="26">
        <v>1</v>
      </c>
      <c r="E13" s="26" t="s">
        <v>112</v>
      </c>
      <c r="F13" s="26" t="s">
        <v>520</v>
      </c>
      <c r="G13" s="28" t="s">
        <v>118</v>
      </c>
      <c r="H13" s="51"/>
      <c r="I13" s="71" t="s">
        <v>119</v>
      </c>
      <c r="J13" s="62"/>
      <c r="K13" s="31"/>
      <c r="L13" s="76" t="s">
        <v>88</v>
      </c>
      <c r="M13" s="76" t="s">
        <v>88</v>
      </c>
      <c r="N13" s="76" t="s">
        <v>88</v>
      </c>
      <c r="O13" s="76" t="s">
        <v>88</v>
      </c>
      <c r="P13" s="76" t="s">
        <v>88</v>
      </c>
      <c r="Q13" s="76" t="s">
        <v>88</v>
      </c>
      <c r="R13" s="76" t="s">
        <v>88</v>
      </c>
      <c r="S13" s="76" t="s">
        <v>88</v>
      </c>
      <c r="T13" s="76" t="s">
        <v>88</v>
      </c>
      <c r="U13" s="76" t="s">
        <v>88</v>
      </c>
    </row>
    <row r="14" spans="1:21" ht="23" x14ac:dyDescent="0.25">
      <c r="A14" s="86" t="s">
        <v>528</v>
      </c>
      <c r="B14" s="28" t="s">
        <v>529</v>
      </c>
      <c r="C14" s="25">
        <f t="shared" si="0"/>
        <v>8</v>
      </c>
      <c r="D14" s="26">
        <v>10</v>
      </c>
      <c r="E14" s="26" t="s">
        <v>511</v>
      </c>
      <c r="F14" s="26" t="s">
        <v>84</v>
      </c>
      <c r="G14" s="28" t="s">
        <v>529</v>
      </c>
      <c r="H14" s="51"/>
      <c r="I14" s="52">
        <v>8786546543</v>
      </c>
      <c r="J14" s="64"/>
      <c r="K14" s="31" t="s">
        <v>521</v>
      </c>
      <c r="L14" s="76" t="s">
        <v>88</v>
      </c>
      <c r="M14" s="76" t="s">
        <v>88</v>
      </c>
      <c r="N14" s="76" t="s">
        <v>88</v>
      </c>
      <c r="O14" s="76" t="s">
        <v>88</v>
      </c>
      <c r="P14" s="76" t="s">
        <v>88</v>
      </c>
      <c r="Q14" s="76" t="s">
        <v>88</v>
      </c>
      <c r="R14" s="76" t="s">
        <v>88</v>
      </c>
      <c r="S14" s="76" t="s">
        <v>88</v>
      </c>
      <c r="T14" s="76" t="s">
        <v>88</v>
      </c>
      <c r="U14" s="76" t="s">
        <v>88</v>
      </c>
    </row>
    <row r="15" spans="1:21" ht="23" x14ac:dyDescent="0.25">
      <c r="A15" s="86" t="s">
        <v>530</v>
      </c>
      <c r="B15" s="28" t="s">
        <v>531</v>
      </c>
      <c r="C15" s="25">
        <f t="shared" si="0"/>
        <v>8</v>
      </c>
      <c r="D15" s="26">
        <v>7</v>
      </c>
      <c r="E15" s="26" t="s">
        <v>511</v>
      </c>
      <c r="F15" s="26" t="s">
        <v>520</v>
      </c>
      <c r="G15" s="28" t="s">
        <v>531</v>
      </c>
      <c r="H15" s="52"/>
      <c r="I15" s="52">
        <v>990099897</v>
      </c>
      <c r="J15" s="64"/>
      <c r="K15" s="31" t="s">
        <v>532</v>
      </c>
      <c r="L15" s="76"/>
      <c r="M15" s="76"/>
      <c r="N15" s="76"/>
      <c r="O15" s="76"/>
      <c r="P15" s="76"/>
      <c r="Q15" s="76"/>
      <c r="R15" s="76"/>
      <c r="S15" s="33"/>
      <c r="T15" s="33"/>
      <c r="U15" s="33"/>
    </row>
    <row r="16" spans="1:21" ht="14.5" x14ac:dyDescent="0.35">
      <c r="A16" s="262" t="s">
        <v>533</v>
      </c>
      <c r="B16" s="263"/>
      <c r="C16" s="263"/>
      <c r="D16" s="264"/>
      <c r="E16" s="264"/>
      <c r="F16" s="264"/>
      <c r="G16" s="264"/>
      <c r="H16" s="264"/>
      <c r="I16" s="264"/>
      <c r="J16" s="264"/>
      <c r="K16" s="264"/>
      <c r="L16" s="265"/>
      <c r="M16" s="265"/>
      <c r="N16" s="265"/>
      <c r="O16" s="265"/>
      <c r="P16" s="265"/>
      <c r="Q16" s="265"/>
      <c r="R16" s="265"/>
      <c r="S16" s="265"/>
      <c r="T16" s="265"/>
      <c r="U16" s="265"/>
    </row>
    <row r="17" spans="1:21" ht="57.5" x14ac:dyDescent="0.25">
      <c r="A17" s="86" t="s">
        <v>534</v>
      </c>
      <c r="B17" s="28" t="s">
        <v>535</v>
      </c>
      <c r="C17" s="25">
        <f t="shared" si="0"/>
        <v>8</v>
      </c>
      <c r="D17" s="26">
        <v>10</v>
      </c>
      <c r="E17" s="26" t="s">
        <v>112</v>
      </c>
      <c r="F17" s="26" t="s">
        <v>520</v>
      </c>
      <c r="G17" s="28" t="s">
        <v>535</v>
      </c>
      <c r="H17" s="53"/>
      <c r="I17" s="53"/>
      <c r="J17" s="65"/>
      <c r="K17" s="31" t="s">
        <v>536</v>
      </c>
      <c r="L17" s="76" t="s">
        <v>88</v>
      </c>
      <c r="M17" s="76" t="s">
        <v>88</v>
      </c>
      <c r="N17" s="76" t="s">
        <v>88</v>
      </c>
      <c r="O17" s="76" t="s">
        <v>88</v>
      </c>
      <c r="P17" s="76"/>
      <c r="Q17" s="76"/>
      <c r="R17" s="76"/>
      <c r="S17" s="33"/>
      <c r="T17" s="33"/>
      <c r="U17" s="33"/>
    </row>
    <row r="18" spans="1:21" ht="35.25" customHeight="1" x14ac:dyDescent="0.25">
      <c r="A18" s="86" t="s">
        <v>537</v>
      </c>
      <c r="B18" s="28" t="s">
        <v>535</v>
      </c>
      <c r="C18" s="25">
        <f t="shared" si="0"/>
        <v>7</v>
      </c>
      <c r="D18" s="26">
        <v>10</v>
      </c>
      <c r="E18" s="26" t="s">
        <v>112</v>
      </c>
      <c r="F18" s="26" t="s">
        <v>520</v>
      </c>
      <c r="G18" s="28" t="s">
        <v>535</v>
      </c>
      <c r="H18" s="53"/>
      <c r="I18" s="53"/>
      <c r="J18" s="65"/>
      <c r="K18" s="31" t="s">
        <v>538</v>
      </c>
      <c r="L18" s="76"/>
      <c r="M18" s="76"/>
      <c r="N18" s="76"/>
      <c r="O18" s="76"/>
      <c r="P18" s="76"/>
      <c r="Q18" s="76"/>
      <c r="R18" s="76"/>
      <c r="S18" s="33"/>
      <c r="T18" s="33"/>
      <c r="U18" s="33"/>
    </row>
    <row r="19" spans="1:21" ht="34.5" x14ac:dyDescent="0.25">
      <c r="A19" s="86" t="s">
        <v>539</v>
      </c>
      <c r="B19" s="28" t="s">
        <v>540</v>
      </c>
      <c r="C19" s="25">
        <f t="shared" si="0"/>
        <v>7</v>
      </c>
      <c r="D19" s="26">
        <v>10</v>
      </c>
      <c r="E19" s="26" t="s">
        <v>112</v>
      </c>
      <c r="F19" s="26" t="s">
        <v>84</v>
      </c>
      <c r="G19" s="28" t="s">
        <v>540</v>
      </c>
      <c r="H19" s="74"/>
      <c r="I19" s="74"/>
      <c r="J19" s="80"/>
      <c r="K19" s="31" t="s">
        <v>538</v>
      </c>
      <c r="L19" s="76" t="s">
        <v>88</v>
      </c>
      <c r="M19" s="76" t="s">
        <v>88</v>
      </c>
      <c r="N19" s="76"/>
      <c r="O19" s="76"/>
      <c r="P19" s="76"/>
      <c r="Q19" s="76"/>
      <c r="R19" s="76"/>
      <c r="S19" s="33"/>
      <c r="T19" s="33"/>
      <c r="U19" s="33"/>
    </row>
    <row r="20" spans="1:21" ht="34.5" x14ac:dyDescent="0.25">
      <c r="A20" s="86" t="s">
        <v>541</v>
      </c>
      <c r="B20" s="28" t="s">
        <v>540</v>
      </c>
      <c r="C20" s="25">
        <f t="shared" si="0"/>
        <v>7</v>
      </c>
      <c r="D20" s="26">
        <v>10</v>
      </c>
      <c r="E20" s="26" t="s">
        <v>112</v>
      </c>
      <c r="F20" s="26" t="s">
        <v>84</v>
      </c>
      <c r="G20" s="28" t="s">
        <v>540</v>
      </c>
      <c r="H20" s="74"/>
      <c r="I20" s="74"/>
      <c r="J20" s="80"/>
      <c r="K20" s="31" t="s">
        <v>538</v>
      </c>
      <c r="L20" s="76"/>
      <c r="M20" s="76"/>
      <c r="N20" s="76"/>
      <c r="O20" s="76"/>
      <c r="P20" s="76"/>
      <c r="Q20" s="76"/>
      <c r="R20" s="76"/>
      <c r="S20" s="33"/>
      <c r="T20" s="33"/>
      <c r="U20" s="33"/>
    </row>
    <row r="21" spans="1:21" ht="34.5" x14ac:dyDescent="0.25">
      <c r="A21" s="86" t="s">
        <v>138</v>
      </c>
      <c r="B21" s="28" t="s">
        <v>542</v>
      </c>
      <c r="C21" s="25">
        <f t="shared" si="0"/>
        <v>8</v>
      </c>
      <c r="D21" s="26">
        <v>10</v>
      </c>
      <c r="E21" s="26" t="s">
        <v>112</v>
      </c>
      <c r="F21" s="26" t="s">
        <v>520</v>
      </c>
      <c r="G21" s="28" t="s">
        <v>542</v>
      </c>
      <c r="H21" s="54"/>
      <c r="I21" s="54"/>
      <c r="J21" s="66"/>
      <c r="K21" s="31" t="s">
        <v>538</v>
      </c>
      <c r="L21" s="76"/>
      <c r="M21" s="76"/>
      <c r="N21" s="76"/>
      <c r="O21" s="76"/>
      <c r="P21" s="76"/>
      <c r="Q21" s="76"/>
      <c r="R21" s="76"/>
      <c r="S21" s="76" t="s">
        <v>88</v>
      </c>
      <c r="T21" s="76" t="s">
        <v>88</v>
      </c>
      <c r="U21" s="76" t="s">
        <v>88</v>
      </c>
    </row>
    <row r="22" spans="1:21" ht="34.5" x14ac:dyDescent="0.25">
      <c r="A22" s="86" t="s">
        <v>140</v>
      </c>
      <c r="B22" s="28" t="s">
        <v>543</v>
      </c>
      <c r="C22" s="25">
        <f t="shared" si="0"/>
        <v>8</v>
      </c>
      <c r="D22" s="26">
        <v>10</v>
      </c>
      <c r="E22" s="26" t="s">
        <v>112</v>
      </c>
      <c r="F22" s="26" t="s">
        <v>520</v>
      </c>
      <c r="G22" s="28" t="s">
        <v>543</v>
      </c>
      <c r="H22" s="54"/>
      <c r="I22" s="54"/>
      <c r="J22" s="66"/>
      <c r="K22" s="31" t="s">
        <v>538</v>
      </c>
      <c r="L22" s="76"/>
      <c r="M22" s="76"/>
      <c r="N22" s="76" t="s">
        <v>88</v>
      </c>
      <c r="O22" s="76"/>
      <c r="P22" s="76"/>
      <c r="Q22" s="76"/>
      <c r="R22" s="76"/>
      <c r="S22" s="33"/>
      <c r="T22" s="33"/>
      <c r="U22" s="33"/>
    </row>
    <row r="23" spans="1:21" ht="34.5" x14ac:dyDescent="0.25">
      <c r="A23" s="87" t="s">
        <v>544</v>
      </c>
      <c r="B23" s="42" t="s">
        <v>545</v>
      </c>
      <c r="C23" s="75">
        <f t="shared" si="0"/>
        <v>7</v>
      </c>
      <c r="D23" s="43">
        <v>10</v>
      </c>
      <c r="E23" s="43" t="s">
        <v>112</v>
      </c>
      <c r="F23" s="43" t="s">
        <v>520</v>
      </c>
      <c r="G23" s="42" t="s">
        <v>545</v>
      </c>
      <c r="H23" s="56"/>
      <c r="I23" s="56"/>
      <c r="J23" s="68"/>
      <c r="K23" s="41" t="s">
        <v>538</v>
      </c>
      <c r="L23" s="77"/>
      <c r="M23" s="77"/>
      <c r="N23" s="77"/>
      <c r="O23" s="77"/>
      <c r="P23" s="77"/>
      <c r="Q23" s="77"/>
      <c r="R23" s="77"/>
      <c r="S23" s="95"/>
      <c r="T23" s="95"/>
      <c r="U23" s="95"/>
    </row>
    <row r="24" spans="1:21" ht="34.5" x14ac:dyDescent="0.25">
      <c r="A24" s="87" t="s">
        <v>546</v>
      </c>
      <c r="B24" s="42" t="s">
        <v>547</v>
      </c>
      <c r="C24" s="75">
        <f t="shared" si="0"/>
        <v>7</v>
      </c>
      <c r="D24" s="43">
        <v>10</v>
      </c>
      <c r="E24" s="43" t="s">
        <v>112</v>
      </c>
      <c r="F24" s="43" t="s">
        <v>520</v>
      </c>
      <c r="G24" s="42" t="s">
        <v>547</v>
      </c>
      <c r="H24" s="56"/>
      <c r="I24" s="56"/>
      <c r="J24" s="68"/>
      <c r="K24" s="41" t="s">
        <v>538</v>
      </c>
      <c r="L24" s="77"/>
      <c r="M24" s="77"/>
      <c r="N24" s="77"/>
      <c r="O24" s="77"/>
      <c r="P24" s="77"/>
      <c r="Q24" s="77"/>
      <c r="R24" s="77"/>
      <c r="S24" s="95"/>
      <c r="T24" s="95"/>
      <c r="U24" s="95"/>
    </row>
    <row r="25" spans="1:21" ht="34.5" x14ac:dyDescent="0.25">
      <c r="A25" s="86" t="s">
        <v>120</v>
      </c>
      <c r="B25" s="28" t="s">
        <v>121</v>
      </c>
      <c r="C25" s="25">
        <f t="shared" si="0"/>
        <v>5</v>
      </c>
      <c r="D25" s="26">
        <v>10</v>
      </c>
      <c r="E25" s="26" t="s">
        <v>112</v>
      </c>
      <c r="F25" s="26" t="s">
        <v>520</v>
      </c>
      <c r="G25" s="28" t="s">
        <v>121</v>
      </c>
      <c r="H25" s="54"/>
      <c r="I25" s="54"/>
      <c r="J25" s="66"/>
      <c r="K25" s="31" t="s">
        <v>538</v>
      </c>
      <c r="L25" s="76" t="s">
        <v>88</v>
      </c>
      <c r="M25" s="76" t="s">
        <v>88</v>
      </c>
      <c r="N25" s="76" t="s">
        <v>88</v>
      </c>
      <c r="O25" s="76" t="s">
        <v>88</v>
      </c>
      <c r="P25" s="76" t="s">
        <v>88</v>
      </c>
      <c r="Q25" s="76" t="s">
        <v>88</v>
      </c>
      <c r="R25" s="76"/>
      <c r="S25" s="76" t="s">
        <v>88</v>
      </c>
      <c r="T25" s="76" t="s">
        <v>88</v>
      </c>
      <c r="U25" s="76" t="s">
        <v>88</v>
      </c>
    </row>
    <row r="26" spans="1:21" ht="34.5" x14ac:dyDescent="0.25">
      <c r="A26" s="86" t="s">
        <v>548</v>
      </c>
      <c r="B26" s="28" t="s">
        <v>549</v>
      </c>
      <c r="C26" s="25">
        <f t="shared" si="0"/>
        <v>7</v>
      </c>
      <c r="D26" s="26">
        <v>10</v>
      </c>
      <c r="E26" s="26" t="s">
        <v>112</v>
      </c>
      <c r="F26" s="26" t="s">
        <v>520</v>
      </c>
      <c r="G26" s="28" t="s">
        <v>549</v>
      </c>
      <c r="H26" s="54"/>
      <c r="I26" s="54"/>
      <c r="J26" s="66"/>
      <c r="K26" s="31" t="s">
        <v>538</v>
      </c>
      <c r="L26" s="76"/>
      <c r="M26" s="76"/>
      <c r="N26" s="76"/>
      <c r="O26" s="76"/>
      <c r="P26" s="76"/>
      <c r="Q26" s="76" t="s">
        <v>88</v>
      </c>
      <c r="R26" s="76"/>
      <c r="S26" s="33"/>
      <c r="T26" s="33"/>
      <c r="U26" s="33"/>
    </row>
    <row r="27" spans="1:21" ht="34.5" x14ac:dyDescent="0.25">
      <c r="A27" s="87" t="s">
        <v>550</v>
      </c>
      <c r="B27" s="42" t="s">
        <v>551</v>
      </c>
      <c r="C27" s="75">
        <f t="shared" si="0"/>
        <v>8</v>
      </c>
      <c r="D27" s="43">
        <v>10</v>
      </c>
      <c r="E27" s="43" t="s">
        <v>112</v>
      </c>
      <c r="F27" s="43" t="s">
        <v>520</v>
      </c>
      <c r="G27" s="42" t="s">
        <v>551</v>
      </c>
      <c r="H27" s="56"/>
      <c r="I27" s="56"/>
      <c r="J27" s="68"/>
      <c r="K27" s="41" t="s">
        <v>538</v>
      </c>
      <c r="L27" s="77"/>
      <c r="M27" s="77"/>
      <c r="N27" s="77"/>
      <c r="O27" s="77"/>
      <c r="P27" s="77"/>
      <c r="Q27" s="77"/>
      <c r="R27" s="77"/>
      <c r="S27" s="95"/>
      <c r="T27" s="95"/>
      <c r="U27" s="95"/>
    </row>
    <row r="28" spans="1:21" ht="34.5" x14ac:dyDescent="0.25">
      <c r="A28" s="87" t="s">
        <v>552</v>
      </c>
      <c r="B28" s="42" t="s">
        <v>553</v>
      </c>
      <c r="C28" s="75">
        <f t="shared" si="0"/>
        <v>7</v>
      </c>
      <c r="D28" s="43">
        <v>10</v>
      </c>
      <c r="E28" s="43" t="s">
        <v>112</v>
      </c>
      <c r="F28" s="43" t="s">
        <v>520</v>
      </c>
      <c r="G28" s="42" t="s">
        <v>553</v>
      </c>
      <c r="H28" s="56"/>
      <c r="I28" s="56"/>
      <c r="J28" s="68"/>
      <c r="K28" s="41" t="s">
        <v>538</v>
      </c>
      <c r="L28" s="77"/>
      <c r="M28" s="77"/>
      <c r="N28" s="77"/>
      <c r="O28" s="77"/>
      <c r="P28" s="77"/>
      <c r="Q28" s="77"/>
      <c r="R28" s="77"/>
      <c r="S28" s="95"/>
      <c r="T28" s="95"/>
      <c r="U28" s="95"/>
    </row>
    <row r="29" spans="1:21" ht="34.5" x14ac:dyDescent="0.25">
      <c r="A29" s="87" t="s">
        <v>554</v>
      </c>
      <c r="B29" s="42" t="s">
        <v>555</v>
      </c>
      <c r="C29" s="75">
        <f t="shared" si="0"/>
        <v>7</v>
      </c>
      <c r="D29" s="43">
        <v>10</v>
      </c>
      <c r="E29" s="43" t="s">
        <v>112</v>
      </c>
      <c r="F29" s="43" t="s">
        <v>520</v>
      </c>
      <c r="G29" s="42" t="s">
        <v>555</v>
      </c>
      <c r="H29" s="56"/>
      <c r="I29" s="56"/>
      <c r="J29" s="68"/>
      <c r="K29" s="41" t="s">
        <v>538</v>
      </c>
      <c r="L29" s="77"/>
      <c r="M29" s="77"/>
      <c r="N29" s="77"/>
      <c r="O29" s="77"/>
      <c r="P29" s="77"/>
      <c r="Q29" s="77"/>
      <c r="R29" s="77"/>
      <c r="S29" s="95"/>
      <c r="T29" s="95"/>
      <c r="U29" s="95"/>
    </row>
    <row r="30" spans="1:21" ht="92" x14ac:dyDescent="0.25">
      <c r="A30" s="86" t="s">
        <v>556</v>
      </c>
      <c r="B30" s="28" t="s">
        <v>557</v>
      </c>
      <c r="C30" s="25">
        <f t="shared" si="0"/>
        <v>7</v>
      </c>
      <c r="D30" s="26">
        <v>20</v>
      </c>
      <c r="E30" s="26" t="s">
        <v>112</v>
      </c>
      <c r="F30" s="26"/>
      <c r="G30" s="28" t="s">
        <v>557</v>
      </c>
      <c r="H30" s="55"/>
      <c r="I30" s="55"/>
      <c r="J30" s="30"/>
      <c r="K30" s="31" t="s">
        <v>558</v>
      </c>
      <c r="L30" s="76"/>
      <c r="M30" s="76"/>
      <c r="N30" s="76"/>
      <c r="O30" s="76"/>
      <c r="P30" s="76"/>
      <c r="Q30" s="76"/>
      <c r="R30" s="76"/>
      <c r="S30" s="76" t="s">
        <v>88</v>
      </c>
      <c r="T30" s="76" t="s">
        <v>88</v>
      </c>
      <c r="U30" s="76" t="s">
        <v>88</v>
      </c>
    </row>
    <row r="31" spans="1:21" ht="46" x14ac:dyDescent="0.25">
      <c r="A31" s="86" t="s">
        <v>559</v>
      </c>
      <c r="B31" s="28" t="s">
        <v>557</v>
      </c>
      <c r="C31" s="25">
        <f t="shared" ref="C31:C32" si="1">LEN(A31)</f>
        <v>7</v>
      </c>
      <c r="D31" s="26">
        <v>20</v>
      </c>
      <c r="E31" s="26" t="s">
        <v>112</v>
      </c>
      <c r="F31" s="26"/>
      <c r="G31" s="28" t="s">
        <v>557</v>
      </c>
      <c r="H31" s="55"/>
      <c r="I31" s="55"/>
      <c r="J31" s="30"/>
      <c r="K31" s="31" t="s">
        <v>560</v>
      </c>
      <c r="L31" s="76"/>
      <c r="M31" s="76"/>
      <c r="N31" s="76"/>
      <c r="O31" s="76"/>
      <c r="P31" s="76"/>
      <c r="Q31" s="76"/>
      <c r="R31" s="76"/>
      <c r="S31" s="76" t="s">
        <v>88</v>
      </c>
      <c r="T31" s="76" t="s">
        <v>88</v>
      </c>
      <c r="U31" s="76" t="s">
        <v>88</v>
      </c>
    </row>
    <row r="32" spans="1:21" ht="46" x14ac:dyDescent="0.25">
      <c r="A32" s="86" t="s">
        <v>561</v>
      </c>
      <c r="B32" s="28" t="s">
        <v>557</v>
      </c>
      <c r="C32" s="25">
        <f t="shared" si="1"/>
        <v>7</v>
      </c>
      <c r="D32" s="26">
        <v>20</v>
      </c>
      <c r="E32" s="26" t="s">
        <v>112</v>
      </c>
      <c r="F32" s="26"/>
      <c r="G32" s="28" t="s">
        <v>557</v>
      </c>
      <c r="H32" s="55"/>
      <c r="I32" s="55"/>
      <c r="J32" s="30"/>
      <c r="K32" s="31" t="s">
        <v>560</v>
      </c>
      <c r="L32" s="76"/>
      <c r="M32" s="76"/>
      <c r="N32" s="76"/>
      <c r="O32" s="76"/>
      <c r="P32" s="76"/>
      <c r="Q32" s="76"/>
      <c r="R32" s="76"/>
      <c r="S32" s="76" t="s">
        <v>88</v>
      </c>
      <c r="T32" s="76" t="s">
        <v>88</v>
      </c>
      <c r="U32" s="76" t="s">
        <v>88</v>
      </c>
    </row>
    <row r="33" spans="1:21" ht="69" x14ac:dyDescent="0.25">
      <c r="A33" s="86" t="s">
        <v>562</v>
      </c>
      <c r="B33" s="28" t="s">
        <v>557</v>
      </c>
      <c r="C33" s="25">
        <f t="shared" si="0"/>
        <v>7</v>
      </c>
      <c r="D33" s="26">
        <v>20</v>
      </c>
      <c r="E33" s="26" t="s">
        <v>112</v>
      </c>
      <c r="F33" s="26"/>
      <c r="G33" s="28" t="s">
        <v>557</v>
      </c>
      <c r="H33" s="55"/>
      <c r="I33" s="55"/>
      <c r="J33" s="30"/>
      <c r="K33" s="31" t="s">
        <v>563</v>
      </c>
      <c r="L33" s="76"/>
      <c r="M33" s="76"/>
      <c r="N33" s="76"/>
      <c r="O33" s="76"/>
      <c r="P33" s="76"/>
      <c r="Q33" s="76"/>
      <c r="R33" s="76"/>
      <c r="S33" s="76" t="s">
        <v>88</v>
      </c>
      <c r="T33" s="76" t="s">
        <v>88</v>
      </c>
      <c r="U33" s="76" t="s">
        <v>88</v>
      </c>
    </row>
    <row r="34" spans="1:21" ht="14.5" x14ac:dyDescent="0.35">
      <c r="A34" s="262" t="s">
        <v>564</v>
      </c>
      <c r="B34" s="263"/>
      <c r="C34" s="263"/>
      <c r="D34" s="264"/>
      <c r="E34" s="264"/>
      <c r="F34" s="264"/>
      <c r="G34" s="264"/>
      <c r="H34" s="264"/>
      <c r="I34" s="264"/>
      <c r="J34" s="264"/>
      <c r="K34" s="264"/>
      <c r="L34" s="265"/>
      <c r="M34" s="265"/>
      <c r="N34" s="265"/>
      <c r="O34" s="265"/>
      <c r="P34" s="265"/>
      <c r="Q34" s="265"/>
      <c r="R34" s="265"/>
      <c r="S34" s="265"/>
      <c r="T34" s="265"/>
      <c r="U34" s="265"/>
    </row>
    <row r="35" spans="1:21" ht="46" x14ac:dyDescent="0.25">
      <c r="A35" s="86" t="s">
        <v>565</v>
      </c>
      <c r="B35" s="28" t="s">
        <v>566</v>
      </c>
      <c r="C35" s="25">
        <f t="shared" si="0"/>
        <v>6</v>
      </c>
      <c r="D35" s="26">
        <v>2</v>
      </c>
      <c r="E35" s="26" t="s">
        <v>112</v>
      </c>
      <c r="F35" s="26" t="s">
        <v>84</v>
      </c>
      <c r="G35" s="28" t="s">
        <v>566</v>
      </c>
      <c r="H35" s="51">
        <v>10</v>
      </c>
      <c r="I35" s="51"/>
      <c r="J35" s="67"/>
      <c r="K35" s="31" t="s">
        <v>521</v>
      </c>
      <c r="L35" s="76" t="s">
        <v>88</v>
      </c>
      <c r="M35" s="76" t="s">
        <v>88</v>
      </c>
      <c r="N35" s="76" t="s">
        <v>88</v>
      </c>
      <c r="O35" s="76"/>
      <c r="P35" s="76"/>
      <c r="Q35" s="76" t="s">
        <v>88</v>
      </c>
      <c r="R35" s="76"/>
      <c r="S35" s="76" t="s">
        <v>88</v>
      </c>
      <c r="T35" s="76" t="s">
        <v>88</v>
      </c>
      <c r="U35" s="76" t="s">
        <v>88</v>
      </c>
    </row>
    <row r="36" spans="1:21" x14ac:dyDescent="0.25">
      <c r="A36" s="86" t="s">
        <v>567</v>
      </c>
      <c r="B36" s="28" t="s">
        <v>568</v>
      </c>
      <c r="C36" s="25">
        <f t="shared" si="0"/>
        <v>7</v>
      </c>
      <c r="D36" s="26">
        <v>7</v>
      </c>
      <c r="E36" s="26" t="s">
        <v>569</v>
      </c>
      <c r="F36" s="26" t="s">
        <v>520</v>
      </c>
      <c r="G36" s="28" t="s">
        <v>568</v>
      </c>
      <c r="H36" s="54"/>
      <c r="I36" s="54" t="s">
        <v>570</v>
      </c>
      <c r="J36" s="66"/>
      <c r="K36" s="31"/>
      <c r="L36" s="76" t="s">
        <v>88</v>
      </c>
      <c r="M36" s="76" t="s">
        <v>88</v>
      </c>
      <c r="N36" s="76"/>
      <c r="O36" s="76"/>
      <c r="P36" s="76"/>
      <c r="Q36" s="76" t="s">
        <v>88</v>
      </c>
      <c r="R36" s="76"/>
      <c r="S36" s="76" t="s">
        <v>88</v>
      </c>
      <c r="T36" s="76" t="s">
        <v>88</v>
      </c>
      <c r="U36" s="76" t="s">
        <v>88</v>
      </c>
    </row>
    <row r="37" spans="1:21" x14ac:dyDescent="0.25">
      <c r="A37" s="86" t="s">
        <v>571</v>
      </c>
      <c r="B37" s="28" t="s">
        <v>572</v>
      </c>
      <c r="C37" s="25">
        <f t="shared" si="0"/>
        <v>7</v>
      </c>
      <c r="D37" s="26">
        <v>7</v>
      </c>
      <c r="E37" s="26" t="s">
        <v>569</v>
      </c>
      <c r="F37" s="26" t="s">
        <v>520</v>
      </c>
      <c r="G37" s="28" t="s">
        <v>572</v>
      </c>
      <c r="H37" s="54"/>
      <c r="I37" s="54"/>
      <c r="J37" s="66"/>
      <c r="K37" s="31"/>
      <c r="L37" s="76" t="s">
        <v>88</v>
      </c>
      <c r="M37" s="76" t="s">
        <v>88</v>
      </c>
      <c r="N37" s="76"/>
      <c r="O37" s="76"/>
      <c r="P37" s="76"/>
      <c r="Q37" s="76" t="s">
        <v>88</v>
      </c>
      <c r="R37" s="76"/>
      <c r="S37" s="76" t="s">
        <v>88</v>
      </c>
      <c r="T37" s="76" t="s">
        <v>88</v>
      </c>
      <c r="U37" s="76" t="s">
        <v>88</v>
      </c>
    </row>
    <row r="38" spans="1:21" x14ac:dyDescent="0.25">
      <c r="A38" s="86" t="s">
        <v>573</v>
      </c>
      <c r="B38" s="28" t="s">
        <v>574</v>
      </c>
      <c r="C38" s="25">
        <f t="shared" si="0"/>
        <v>7</v>
      </c>
      <c r="D38" s="26">
        <v>7</v>
      </c>
      <c r="E38" s="26" t="s">
        <v>569</v>
      </c>
      <c r="F38" s="26" t="s">
        <v>520</v>
      </c>
      <c r="G38" s="28" t="s">
        <v>574</v>
      </c>
      <c r="H38" s="54"/>
      <c r="I38" s="54"/>
      <c r="J38" s="66"/>
      <c r="K38" s="31"/>
      <c r="L38" s="76" t="s">
        <v>88</v>
      </c>
      <c r="M38" s="76" t="s">
        <v>88</v>
      </c>
      <c r="N38" s="76"/>
      <c r="O38" s="76"/>
      <c r="P38" s="76"/>
      <c r="Q38" s="76" t="s">
        <v>88</v>
      </c>
      <c r="R38" s="76"/>
      <c r="S38" s="76" t="s">
        <v>88</v>
      </c>
      <c r="T38" s="76" t="s">
        <v>88</v>
      </c>
      <c r="U38" s="76" t="s">
        <v>88</v>
      </c>
    </row>
    <row r="39" spans="1:21" ht="12" x14ac:dyDescent="0.25">
      <c r="A39" s="86" t="s">
        <v>575</v>
      </c>
      <c r="B39" s="28" t="s">
        <v>576</v>
      </c>
      <c r="C39" s="25">
        <f t="shared" si="0"/>
        <v>6</v>
      </c>
      <c r="D39" s="26">
        <v>7</v>
      </c>
      <c r="E39" s="26" t="s">
        <v>569</v>
      </c>
      <c r="F39" s="26" t="s">
        <v>520</v>
      </c>
      <c r="G39" s="28" t="s">
        <v>576</v>
      </c>
      <c r="H39" s="54"/>
      <c r="I39" s="54"/>
      <c r="J39" s="66"/>
      <c r="K39" s="31"/>
      <c r="L39" s="76"/>
      <c r="M39" s="76"/>
      <c r="N39" s="76"/>
      <c r="O39" s="76"/>
      <c r="P39" s="76"/>
      <c r="Q39" s="76" t="s">
        <v>88</v>
      </c>
      <c r="R39" s="76"/>
      <c r="S39" s="76" t="s">
        <v>88</v>
      </c>
      <c r="T39" s="76" t="s">
        <v>88</v>
      </c>
      <c r="U39" s="76" t="s">
        <v>88</v>
      </c>
    </row>
    <row r="40" spans="1:21" x14ac:dyDescent="0.25">
      <c r="A40" s="86" t="s">
        <v>577</v>
      </c>
      <c r="B40" s="28" t="s">
        <v>578</v>
      </c>
      <c r="C40" s="25">
        <f t="shared" si="0"/>
        <v>6</v>
      </c>
      <c r="D40" s="26">
        <v>7</v>
      </c>
      <c r="E40" s="26" t="s">
        <v>569</v>
      </c>
      <c r="F40" s="26" t="s">
        <v>520</v>
      </c>
      <c r="G40" s="28" t="s">
        <v>578</v>
      </c>
      <c r="H40" s="54"/>
      <c r="I40" s="54"/>
      <c r="J40" s="66"/>
      <c r="K40" s="31"/>
      <c r="L40" s="76"/>
      <c r="M40" s="76"/>
      <c r="N40" s="76"/>
      <c r="O40" s="76"/>
      <c r="P40" s="76"/>
      <c r="Q40" s="76" t="s">
        <v>88</v>
      </c>
      <c r="R40" s="76"/>
      <c r="S40" s="76" t="s">
        <v>88</v>
      </c>
      <c r="T40" s="76" t="s">
        <v>88</v>
      </c>
      <c r="U40" s="76" t="s">
        <v>88</v>
      </c>
    </row>
    <row r="41" spans="1:21" ht="23" x14ac:dyDescent="0.25">
      <c r="A41" s="86" t="s">
        <v>579</v>
      </c>
      <c r="B41" s="28" t="s">
        <v>580</v>
      </c>
      <c r="C41" s="25">
        <f t="shared" si="0"/>
        <v>8</v>
      </c>
      <c r="D41" s="26">
        <v>7</v>
      </c>
      <c r="E41" s="26" t="s">
        <v>569</v>
      </c>
      <c r="F41" s="26" t="s">
        <v>520</v>
      </c>
      <c r="G41" s="28" t="s">
        <v>580</v>
      </c>
      <c r="H41" s="55"/>
      <c r="I41" s="45"/>
      <c r="J41" s="81" t="s">
        <v>581</v>
      </c>
      <c r="K41" s="31"/>
      <c r="L41" s="76" t="s">
        <v>88</v>
      </c>
      <c r="M41" s="76" t="s">
        <v>88</v>
      </c>
      <c r="N41" s="76"/>
      <c r="O41" s="76"/>
      <c r="P41" s="76"/>
      <c r="Q41" s="76" t="s">
        <v>88</v>
      </c>
      <c r="R41" s="76"/>
      <c r="S41" s="33"/>
      <c r="T41" s="33"/>
      <c r="U41" s="33"/>
    </row>
    <row r="42" spans="1:21" ht="23" x14ac:dyDescent="0.25">
      <c r="A42" s="86" t="s">
        <v>582</v>
      </c>
      <c r="B42" s="28" t="s">
        <v>583</v>
      </c>
      <c r="C42" s="25">
        <f t="shared" si="0"/>
        <v>8</v>
      </c>
      <c r="D42" s="26">
        <v>7</v>
      </c>
      <c r="E42" s="26" t="s">
        <v>569</v>
      </c>
      <c r="F42" s="26" t="s">
        <v>520</v>
      </c>
      <c r="G42" s="28" t="s">
        <v>583</v>
      </c>
      <c r="H42" s="54"/>
      <c r="I42" s="54"/>
      <c r="J42" s="81" t="s">
        <v>581</v>
      </c>
      <c r="K42" s="31"/>
      <c r="L42" s="76" t="s">
        <v>88</v>
      </c>
      <c r="M42" s="76" t="s">
        <v>88</v>
      </c>
      <c r="N42" s="76"/>
      <c r="O42" s="76"/>
      <c r="P42" s="76"/>
      <c r="Q42" s="76" t="s">
        <v>88</v>
      </c>
      <c r="R42" s="76"/>
      <c r="S42" s="33"/>
      <c r="T42" s="33"/>
      <c r="U42" s="33"/>
    </row>
    <row r="43" spans="1:21" x14ac:dyDescent="0.25">
      <c r="A43" s="86" t="s">
        <v>584</v>
      </c>
      <c r="B43" s="28" t="s">
        <v>585</v>
      </c>
      <c r="C43" s="25">
        <f t="shared" si="0"/>
        <v>7</v>
      </c>
      <c r="D43" s="26">
        <v>7</v>
      </c>
      <c r="E43" s="26" t="s">
        <v>569</v>
      </c>
      <c r="F43" s="26" t="s">
        <v>520</v>
      </c>
      <c r="G43" s="28" t="s">
        <v>585</v>
      </c>
      <c r="H43" s="54"/>
      <c r="I43" s="54" t="s">
        <v>586</v>
      </c>
      <c r="J43" s="66"/>
      <c r="K43" s="31"/>
      <c r="L43" s="76"/>
      <c r="M43" s="76"/>
      <c r="N43" s="76"/>
      <c r="O43" s="76"/>
      <c r="P43" s="76"/>
      <c r="Q43" s="76" t="s">
        <v>88</v>
      </c>
      <c r="R43" s="76"/>
      <c r="S43" s="33"/>
      <c r="T43" s="33"/>
      <c r="U43" s="33"/>
    </row>
    <row r="44" spans="1:21" x14ac:dyDescent="0.25">
      <c r="A44" s="86" t="s">
        <v>587</v>
      </c>
      <c r="B44" s="28" t="s">
        <v>588</v>
      </c>
      <c r="C44" s="25">
        <f t="shared" si="0"/>
        <v>7</v>
      </c>
      <c r="D44" s="26">
        <v>7</v>
      </c>
      <c r="E44" s="26" t="s">
        <v>569</v>
      </c>
      <c r="F44" s="26" t="s">
        <v>520</v>
      </c>
      <c r="G44" s="28" t="s">
        <v>588</v>
      </c>
      <c r="H44" s="54"/>
      <c r="I44" s="54"/>
      <c r="J44" s="66"/>
      <c r="K44" s="31"/>
      <c r="L44" s="76"/>
      <c r="M44" s="76"/>
      <c r="N44" s="76"/>
      <c r="O44" s="76"/>
      <c r="P44" s="76"/>
      <c r="Q44" s="76" t="s">
        <v>88</v>
      </c>
      <c r="R44" s="76"/>
      <c r="S44" s="33"/>
      <c r="T44" s="33"/>
      <c r="U44" s="33"/>
    </row>
    <row r="45" spans="1:21" ht="23" x14ac:dyDescent="0.25">
      <c r="A45" s="86" t="s">
        <v>589</v>
      </c>
      <c r="B45" s="28" t="s">
        <v>590</v>
      </c>
      <c r="C45" s="25">
        <f t="shared" si="0"/>
        <v>8</v>
      </c>
      <c r="D45" s="26">
        <v>1</v>
      </c>
      <c r="E45" s="26" t="s">
        <v>112</v>
      </c>
      <c r="F45" s="26" t="s">
        <v>84</v>
      </c>
      <c r="G45" s="28" t="s">
        <v>590</v>
      </c>
      <c r="H45" s="54"/>
      <c r="I45" s="54"/>
      <c r="J45" s="81" t="s">
        <v>581</v>
      </c>
      <c r="K45" s="31"/>
      <c r="L45" s="76"/>
      <c r="M45" s="76"/>
      <c r="N45" s="76"/>
      <c r="O45" s="76"/>
      <c r="P45" s="76"/>
      <c r="Q45" s="76"/>
      <c r="R45" s="76"/>
      <c r="S45" s="33"/>
      <c r="T45" s="33"/>
      <c r="U45" s="33"/>
    </row>
    <row r="46" spans="1:21" ht="34.5" x14ac:dyDescent="0.25">
      <c r="A46" s="87" t="s">
        <v>591</v>
      </c>
      <c r="B46" s="42" t="s">
        <v>592</v>
      </c>
      <c r="C46" s="25">
        <f t="shared" si="0"/>
        <v>6</v>
      </c>
      <c r="D46" s="43">
        <v>20</v>
      </c>
      <c r="E46" s="43" t="s">
        <v>569</v>
      </c>
      <c r="F46" s="43" t="s">
        <v>520</v>
      </c>
      <c r="G46" s="42" t="s">
        <v>592</v>
      </c>
      <c r="H46" s="56"/>
      <c r="I46" s="56"/>
      <c r="J46" s="68"/>
      <c r="K46" s="48" t="s">
        <v>593</v>
      </c>
      <c r="L46" s="94"/>
      <c r="M46" s="94"/>
      <c r="N46" s="94"/>
      <c r="O46" s="94"/>
      <c r="P46" s="94"/>
      <c r="Q46" s="94"/>
      <c r="R46" s="94"/>
      <c r="S46" s="95"/>
      <c r="T46" s="95"/>
      <c r="U46" s="95"/>
    </row>
    <row r="47" spans="1:21" ht="34.5" x14ac:dyDescent="0.25">
      <c r="A47" s="87" t="s">
        <v>594</v>
      </c>
      <c r="B47" s="42" t="s">
        <v>595</v>
      </c>
      <c r="C47" s="25">
        <f t="shared" si="0"/>
        <v>6</v>
      </c>
      <c r="D47" s="43">
        <v>20</v>
      </c>
      <c r="E47" s="43" t="s">
        <v>569</v>
      </c>
      <c r="F47" s="43" t="s">
        <v>520</v>
      </c>
      <c r="G47" s="42" t="s">
        <v>595</v>
      </c>
      <c r="H47" s="56"/>
      <c r="I47" s="56"/>
      <c r="J47" s="68"/>
      <c r="K47" s="48" t="s">
        <v>596</v>
      </c>
      <c r="L47" s="94"/>
      <c r="M47" s="94"/>
      <c r="N47" s="94"/>
      <c r="O47" s="94"/>
      <c r="P47" s="94"/>
      <c r="Q47" s="94"/>
      <c r="R47" s="94"/>
      <c r="S47" s="95"/>
      <c r="T47" s="95"/>
      <c r="U47" s="95"/>
    </row>
    <row r="48" spans="1:21" x14ac:dyDescent="0.25">
      <c r="A48" s="86" t="s">
        <v>597</v>
      </c>
      <c r="B48" s="28" t="s">
        <v>598</v>
      </c>
      <c r="C48" s="25">
        <f t="shared" si="0"/>
        <v>6</v>
      </c>
      <c r="D48" s="26">
        <v>11</v>
      </c>
      <c r="E48" s="26" t="s">
        <v>569</v>
      </c>
      <c r="F48" s="26" t="s">
        <v>520</v>
      </c>
      <c r="G48" s="28" t="s">
        <v>598</v>
      </c>
      <c r="H48" s="54"/>
      <c r="I48" s="54">
        <v>545695155</v>
      </c>
      <c r="J48" s="66"/>
      <c r="K48" s="31" t="s">
        <v>599</v>
      </c>
      <c r="L48" s="76"/>
      <c r="M48" s="76"/>
      <c r="N48" s="76"/>
      <c r="O48" s="76"/>
      <c r="P48" s="76"/>
      <c r="Q48" s="76"/>
      <c r="R48" s="76"/>
      <c r="S48" s="76" t="s">
        <v>88</v>
      </c>
      <c r="T48" s="76" t="s">
        <v>88</v>
      </c>
      <c r="U48" s="76" t="s">
        <v>88</v>
      </c>
    </row>
    <row r="49" spans="1:21" ht="46" x14ac:dyDescent="0.25">
      <c r="A49" s="86" t="s">
        <v>600</v>
      </c>
      <c r="B49" s="28" t="s">
        <v>601</v>
      </c>
      <c r="C49" s="25">
        <f t="shared" si="0"/>
        <v>8</v>
      </c>
      <c r="D49" s="26"/>
      <c r="E49" s="26"/>
      <c r="F49" s="26"/>
      <c r="G49" s="28" t="s">
        <v>601</v>
      </c>
      <c r="H49" s="54"/>
      <c r="I49" s="54"/>
      <c r="J49" s="49" t="s">
        <v>602</v>
      </c>
      <c r="L49" s="76"/>
      <c r="M49" s="76"/>
      <c r="N49" s="76"/>
      <c r="O49" s="76"/>
      <c r="P49" s="76"/>
      <c r="Q49" s="76"/>
      <c r="R49" s="76"/>
      <c r="S49" s="76" t="s">
        <v>88</v>
      </c>
      <c r="T49" s="76" t="s">
        <v>88</v>
      </c>
      <c r="U49" s="76" t="s">
        <v>88</v>
      </c>
    </row>
    <row r="50" spans="1:21" x14ac:dyDescent="0.25">
      <c r="A50" s="88" t="s">
        <v>603</v>
      </c>
      <c r="B50" s="46" t="s">
        <v>604</v>
      </c>
      <c r="C50" s="25">
        <f t="shared" si="0"/>
        <v>7</v>
      </c>
      <c r="D50" s="47">
        <v>3</v>
      </c>
      <c r="E50" s="47" t="s">
        <v>511</v>
      </c>
      <c r="F50" s="47" t="s">
        <v>520</v>
      </c>
      <c r="G50" s="46" t="s">
        <v>604</v>
      </c>
      <c r="H50" s="57"/>
      <c r="I50" s="57"/>
      <c r="J50" s="69"/>
      <c r="K50" s="48"/>
      <c r="L50" s="94"/>
      <c r="M50" s="94"/>
      <c r="N50" s="94"/>
      <c r="O50" s="94"/>
      <c r="P50" s="94"/>
      <c r="Q50" s="94"/>
      <c r="R50" s="94"/>
      <c r="S50" s="95"/>
      <c r="T50" s="95"/>
      <c r="U50" s="95"/>
    </row>
    <row r="51" spans="1:21" ht="23" x14ac:dyDescent="0.25">
      <c r="A51" s="88" t="s">
        <v>605</v>
      </c>
      <c r="B51" s="46" t="s">
        <v>606</v>
      </c>
      <c r="C51" s="25">
        <f t="shared" si="0"/>
        <v>8</v>
      </c>
      <c r="D51" s="47">
        <v>1</v>
      </c>
      <c r="E51" s="47" t="s">
        <v>569</v>
      </c>
      <c r="F51" s="47" t="s">
        <v>520</v>
      </c>
      <c r="G51" s="46" t="s">
        <v>606</v>
      </c>
      <c r="H51" s="57"/>
      <c r="I51" s="57"/>
      <c r="J51" s="69"/>
      <c r="K51" s="48"/>
      <c r="L51" s="94"/>
      <c r="M51" s="94"/>
      <c r="N51" s="94"/>
      <c r="O51" s="94"/>
      <c r="P51" s="94"/>
      <c r="Q51" s="94"/>
      <c r="R51" s="94"/>
      <c r="S51" s="95"/>
      <c r="T51" s="95"/>
      <c r="U51" s="95"/>
    </row>
    <row r="52" spans="1:21" ht="46" x14ac:dyDescent="0.25">
      <c r="A52" s="87" t="s">
        <v>607</v>
      </c>
      <c r="B52" s="42" t="s">
        <v>608</v>
      </c>
      <c r="C52" s="75">
        <f t="shared" si="0"/>
        <v>8</v>
      </c>
      <c r="D52" s="43">
        <v>1</v>
      </c>
      <c r="E52" s="43" t="s">
        <v>569</v>
      </c>
      <c r="F52" s="43" t="s">
        <v>520</v>
      </c>
      <c r="G52" s="42" t="s">
        <v>608</v>
      </c>
      <c r="H52" s="56"/>
      <c r="I52" s="56"/>
      <c r="J52" s="68"/>
      <c r="K52" s="48" t="s">
        <v>609</v>
      </c>
      <c r="L52" s="94"/>
      <c r="M52" s="94"/>
      <c r="N52" s="94"/>
      <c r="O52" s="94"/>
      <c r="P52" s="94"/>
      <c r="Q52" s="94"/>
      <c r="R52" s="94"/>
      <c r="S52" s="95"/>
      <c r="T52" s="95"/>
      <c r="U52" s="95"/>
    </row>
    <row r="53" spans="1:21" ht="34.5" x14ac:dyDescent="0.25">
      <c r="A53" s="86" t="s">
        <v>610</v>
      </c>
      <c r="B53" s="28" t="s">
        <v>611</v>
      </c>
      <c r="C53" s="25">
        <f t="shared" si="0"/>
        <v>4</v>
      </c>
      <c r="D53" s="26">
        <v>5</v>
      </c>
      <c r="E53" s="26" t="s">
        <v>569</v>
      </c>
      <c r="F53" s="26" t="s">
        <v>520</v>
      </c>
      <c r="G53" s="28" t="s">
        <v>611</v>
      </c>
      <c r="H53" s="54"/>
      <c r="I53" s="54"/>
      <c r="J53" s="66"/>
      <c r="K53" s="31" t="s">
        <v>612</v>
      </c>
      <c r="L53" s="76" t="s">
        <v>88</v>
      </c>
      <c r="M53" s="76" t="s">
        <v>88</v>
      </c>
      <c r="N53" s="76"/>
      <c r="O53" s="76"/>
      <c r="P53" s="76"/>
      <c r="Q53" s="76"/>
      <c r="R53" s="76"/>
      <c r="S53" s="33"/>
      <c r="T53" s="33"/>
      <c r="U53" s="33"/>
    </row>
    <row r="54" spans="1:21" x14ac:dyDescent="0.25">
      <c r="A54" s="87" t="s">
        <v>613</v>
      </c>
      <c r="B54" s="42" t="s">
        <v>614</v>
      </c>
      <c r="C54" s="25">
        <f t="shared" si="0"/>
        <v>7</v>
      </c>
      <c r="D54" s="43">
        <v>5</v>
      </c>
      <c r="E54" s="43" t="s">
        <v>569</v>
      </c>
      <c r="F54" s="43" t="s">
        <v>520</v>
      </c>
      <c r="G54" s="42" t="s">
        <v>614</v>
      </c>
      <c r="H54" s="56"/>
      <c r="I54" s="56"/>
      <c r="J54" s="68"/>
      <c r="K54" s="41"/>
      <c r="L54" s="94"/>
      <c r="M54" s="94"/>
      <c r="N54" s="94"/>
      <c r="O54" s="94"/>
      <c r="P54" s="94"/>
      <c r="Q54" s="94"/>
      <c r="R54" s="94"/>
      <c r="S54" s="95"/>
      <c r="T54" s="95"/>
      <c r="U54" s="95"/>
    </row>
    <row r="55" spans="1:21" x14ac:dyDescent="0.25">
      <c r="A55" s="87" t="s">
        <v>615</v>
      </c>
      <c r="B55" s="42" t="s">
        <v>614</v>
      </c>
      <c r="C55" s="25">
        <f t="shared" si="0"/>
        <v>7</v>
      </c>
      <c r="D55" s="43">
        <v>5</v>
      </c>
      <c r="E55" s="43" t="s">
        <v>569</v>
      </c>
      <c r="F55" s="43" t="s">
        <v>520</v>
      </c>
      <c r="G55" s="42" t="s">
        <v>614</v>
      </c>
      <c r="H55" s="56"/>
      <c r="I55" s="56"/>
      <c r="J55" s="68"/>
      <c r="K55" s="41"/>
      <c r="L55" s="94"/>
      <c r="M55" s="94"/>
      <c r="N55" s="94"/>
      <c r="O55" s="94"/>
      <c r="P55" s="94"/>
      <c r="Q55" s="94"/>
      <c r="R55" s="94"/>
      <c r="S55" s="95"/>
      <c r="T55" s="95"/>
      <c r="U55" s="95"/>
    </row>
    <row r="56" spans="1:21" x14ac:dyDescent="0.25">
      <c r="A56" s="87" t="s">
        <v>616</v>
      </c>
      <c r="B56" s="42" t="s">
        <v>617</v>
      </c>
      <c r="C56" s="25">
        <f t="shared" si="0"/>
        <v>8</v>
      </c>
      <c r="D56" s="43">
        <v>5</v>
      </c>
      <c r="E56" s="43" t="s">
        <v>569</v>
      </c>
      <c r="F56" s="43" t="s">
        <v>520</v>
      </c>
      <c r="G56" s="42" t="s">
        <v>617</v>
      </c>
      <c r="H56" s="56"/>
      <c r="I56" s="56"/>
      <c r="J56" s="68"/>
      <c r="K56" s="41"/>
      <c r="L56" s="94"/>
      <c r="M56" s="94"/>
      <c r="N56" s="94"/>
      <c r="O56" s="94"/>
      <c r="P56" s="94"/>
      <c r="Q56" s="94"/>
      <c r="R56" s="94"/>
      <c r="S56" s="95"/>
      <c r="T56" s="95"/>
      <c r="U56" s="95"/>
    </row>
    <row r="57" spans="1:21" x14ac:dyDescent="0.25">
      <c r="A57" s="87" t="s">
        <v>618</v>
      </c>
      <c r="B57" s="42" t="s">
        <v>619</v>
      </c>
      <c r="C57" s="25">
        <f t="shared" si="0"/>
        <v>7</v>
      </c>
      <c r="D57" s="43">
        <v>5</v>
      </c>
      <c r="E57" s="43" t="s">
        <v>569</v>
      </c>
      <c r="F57" s="43" t="s">
        <v>520</v>
      </c>
      <c r="G57" s="42" t="s">
        <v>619</v>
      </c>
      <c r="H57" s="56"/>
      <c r="I57" s="56"/>
      <c r="J57" s="68"/>
      <c r="K57" s="41"/>
      <c r="L57" s="94"/>
      <c r="M57" s="94"/>
      <c r="N57" s="94"/>
      <c r="O57" s="94"/>
      <c r="P57" s="94"/>
      <c r="Q57" s="94"/>
      <c r="R57" s="94"/>
      <c r="S57" s="95"/>
      <c r="T57" s="95"/>
      <c r="U57" s="95"/>
    </row>
    <row r="58" spans="1:21" x14ac:dyDescent="0.25">
      <c r="A58" s="87" t="s">
        <v>620</v>
      </c>
      <c r="B58" s="42" t="s">
        <v>619</v>
      </c>
      <c r="C58" s="25">
        <f t="shared" si="0"/>
        <v>7</v>
      </c>
      <c r="D58" s="43">
        <v>5</v>
      </c>
      <c r="E58" s="43" t="s">
        <v>569</v>
      </c>
      <c r="F58" s="43" t="s">
        <v>520</v>
      </c>
      <c r="G58" s="42" t="s">
        <v>619</v>
      </c>
      <c r="H58" s="56"/>
      <c r="I58" s="56"/>
      <c r="J58" s="68"/>
      <c r="K58" s="41"/>
      <c r="L58" s="94"/>
      <c r="M58" s="94"/>
      <c r="N58" s="94"/>
      <c r="O58" s="94"/>
      <c r="P58" s="94"/>
      <c r="Q58" s="94"/>
      <c r="R58" s="94"/>
      <c r="S58" s="95"/>
      <c r="T58" s="95"/>
      <c r="U58" s="95"/>
    </row>
    <row r="59" spans="1:21" ht="34.5" x14ac:dyDescent="0.25">
      <c r="A59" s="86" t="s">
        <v>621</v>
      </c>
      <c r="B59" s="28" t="s">
        <v>622</v>
      </c>
      <c r="C59" s="25">
        <f t="shared" si="0"/>
        <v>7</v>
      </c>
      <c r="D59" s="26">
        <v>5</v>
      </c>
      <c r="E59" s="26" t="s">
        <v>569</v>
      </c>
      <c r="F59" s="26" t="s">
        <v>520</v>
      </c>
      <c r="G59" s="28" t="s">
        <v>622</v>
      </c>
      <c r="H59" s="54"/>
      <c r="I59" s="54"/>
      <c r="J59" s="66"/>
      <c r="K59" s="31" t="s">
        <v>623</v>
      </c>
      <c r="L59" s="76" t="s">
        <v>88</v>
      </c>
      <c r="M59" s="76" t="s">
        <v>88</v>
      </c>
      <c r="N59" s="76"/>
      <c r="O59" s="76"/>
      <c r="P59" s="76"/>
      <c r="Q59" s="76"/>
      <c r="R59" s="76"/>
      <c r="S59" s="33"/>
      <c r="T59" s="33"/>
      <c r="U59" s="33"/>
    </row>
    <row r="60" spans="1:21" ht="23" x14ac:dyDescent="0.25">
      <c r="A60" s="86" t="s">
        <v>624</v>
      </c>
      <c r="B60" s="28" t="s">
        <v>625</v>
      </c>
      <c r="C60" s="25">
        <f t="shared" si="0"/>
        <v>5</v>
      </c>
      <c r="D60" s="26">
        <v>4</v>
      </c>
      <c r="E60" s="26" t="s">
        <v>569</v>
      </c>
      <c r="F60" s="26" t="s">
        <v>520</v>
      </c>
      <c r="G60" s="28" t="s">
        <v>625</v>
      </c>
      <c r="H60" s="54"/>
      <c r="I60" s="73" t="s">
        <v>626</v>
      </c>
      <c r="J60" s="82"/>
      <c r="K60" s="31"/>
      <c r="L60" s="76"/>
      <c r="M60" s="76"/>
      <c r="N60" s="76" t="s">
        <v>88</v>
      </c>
      <c r="O60" s="76"/>
      <c r="P60" s="76"/>
      <c r="Q60" s="76"/>
      <c r="R60" s="76"/>
      <c r="S60" s="33"/>
      <c r="T60" s="33"/>
      <c r="U60" s="33"/>
    </row>
    <row r="61" spans="1:21" x14ac:dyDescent="0.25">
      <c r="A61" s="86" t="s">
        <v>627</v>
      </c>
      <c r="B61" s="28" t="s">
        <v>628</v>
      </c>
      <c r="C61" s="25">
        <f t="shared" si="0"/>
        <v>5</v>
      </c>
      <c r="D61" s="26">
        <v>2</v>
      </c>
      <c r="E61" s="26" t="s">
        <v>569</v>
      </c>
      <c r="F61" s="26" t="s">
        <v>520</v>
      </c>
      <c r="G61" s="28" t="s">
        <v>628</v>
      </c>
      <c r="H61" s="54"/>
      <c r="I61" s="54">
        <v>21</v>
      </c>
      <c r="J61" s="66"/>
      <c r="K61" s="31"/>
      <c r="L61" s="76"/>
      <c r="M61" s="76"/>
      <c r="N61" s="76"/>
      <c r="O61" s="76"/>
      <c r="P61" s="76"/>
      <c r="Q61" s="76"/>
      <c r="R61" s="76"/>
      <c r="S61" s="33"/>
      <c r="T61" s="33"/>
      <c r="U61" s="33"/>
    </row>
    <row r="62" spans="1:21" ht="34.5" x14ac:dyDescent="0.25">
      <c r="A62" s="86" t="s">
        <v>629</v>
      </c>
      <c r="B62" s="28" t="s">
        <v>630</v>
      </c>
      <c r="C62" s="25">
        <f t="shared" si="0"/>
        <v>7</v>
      </c>
      <c r="D62" s="26">
        <v>5</v>
      </c>
      <c r="E62" s="26" t="s">
        <v>569</v>
      </c>
      <c r="F62" s="26" t="s">
        <v>520</v>
      </c>
      <c r="G62" s="28" t="s">
        <v>630</v>
      </c>
      <c r="H62" s="54"/>
      <c r="I62" s="54"/>
      <c r="J62" s="66"/>
      <c r="K62" s="31" t="s">
        <v>631</v>
      </c>
      <c r="L62" s="76" t="s">
        <v>88</v>
      </c>
      <c r="M62" s="76" t="s">
        <v>88</v>
      </c>
      <c r="N62" s="76"/>
      <c r="O62" s="76"/>
      <c r="P62" s="76"/>
      <c r="Q62" s="76"/>
      <c r="R62" s="76"/>
      <c r="S62" s="33"/>
      <c r="T62" s="33"/>
      <c r="U62" s="33"/>
    </row>
    <row r="63" spans="1:21" ht="69" x14ac:dyDescent="0.25">
      <c r="A63" s="87" t="s">
        <v>632</v>
      </c>
      <c r="B63" s="42" t="s">
        <v>633</v>
      </c>
      <c r="C63" s="25">
        <f t="shared" si="0"/>
        <v>5</v>
      </c>
      <c r="D63" s="43">
        <v>12</v>
      </c>
      <c r="E63" s="43" t="s">
        <v>511</v>
      </c>
      <c r="F63" s="43" t="s">
        <v>520</v>
      </c>
      <c r="G63" s="42" t="s">
        <v>633</v>
      </c>
      <c r="H63" s="56"/>
      <c r="I63" s="56"/>
      <c r="J63" s="68"/>
      <c r="K63" s="41" t="s">
        <v>634</v>
      </c>
      <c r="L63" s="94"/>
      <c r="M63" s="94"/>
      <c r="N63" s="94"/>
      <c r="O63" s="94"/>
      <c r="P63" s="94"/>
      <c r="Q63" s="94"/>
      <c r="R63" s="94"/>
      <c r="S63" s="95"/>
      <c r="T63" s="95"/>
      <c r="U63" s="95"/>
    </row>
    <row r="64" spans="1:21" x14ac:dyDescent="0.25">
      <c r="A64" s="87" t="s">
        <v>635</v>
      </c>
      <c r="B64" s="42" t="s">
        <v>636</v>
      </c>
      <c r="C64" s="25">
        <f t="shared" si="0"/>
        <v>6</v>
      </c>
      <c r="D64" s="43">
        <v>10</v>
      </c>
      <c r="E64" s="43" t="s">
        <v>569</v>
      </c>
      <c r="F64" s="43" t="s">
        <v>520</v>
      </c>
      <c r="G64" s="42" t="s">
        <v>636</v>
      </c>
      <c r="H64" s="56"/>
      <c r="I64" s="56"/>
      <c r="J64" s="68"/>
      <c r="K64" s="41"/>
      <c r="L64" s="94"/>
      <c r="M64" s="94"/>
      <c r="N64" s="94"/>
      <c r="O64" s="94"/>
      <c r="P64" s="94"/>
      <c r="Q64" s="94"/>
      <c r="R64" s="94"/>
      <c r="S64" s="95"/>
      <c r="T64" s="95"/>
      <c r="U64" s="95"/>
    </row>
    <row r="65" spans="1:21" ht="61.5" customHeight="1" x14ac:dyDescent="0.25">
      <c r="A65" s="87" t="s">
        <v>637</v>
      </c>
      <c r="B65" s="42" t="s">
        <v>638</v>
      </c>
      <c r="C65" s="25">
        <f t="shared" si="0"/>
        <v>7</v>
      </c>
      <c r="D65" s="43">
        <v>1</v>
      </c>
      <c r="E65" s="43" t="s">
        <v>112</v>
      </c>
      <c r="F65" s="44" t="s">
        <v>84</v>
      </c>
      <c r="G65" s="42" t="s">
        <v>638</v>
      </c>
      <c r="H65" s="58" t="s">
        <v>84</v>
      </c>
      <c r="I65" s="58"/>
      <c r="J65" s="70"/>
      <c r="K65" s="41" t="s">
        <v>521</v>
      </c>
      <c r="L65" s="94"/>
      <c r="M65" s="94"/>
      <c r="N65" s="94"/>
      <c r="O65" s="94"/>
      <c r="P65" s="94"/>
      <c r="Q65" s="94"/>
      <c r="R65" s="94"/>
      <c r="S65" s="95"/>
      <c r="T65" s="95"/>
      <c r="U65" s="95"/>
    </row>
    <row r="66" spans="1:21" ht="34.5" x14ac:dyDescent="0.25">
      <c r="A66" s="86" t="s">
        <v>639</v>
      </c>
      <c r="B66" s="29" t="s">
        <v>640</v>
      </c>
      <c r="C66" s="25">
        <f t="shared" si="0"/>
        <v>6</v>
      </c>
      <c r="D66" s="26">
        <v>1</v>
      </c>
      <c r="E66" s="26" t="s">
        <v>569</v>
      </c>
      <c r="F66" s="26" t="s">
        <v>520</v>
      </c>
      <c r="G66" s="29" t="s">
        <v>640</v>
      </c>
      <c r="H66" s="54"/>
      <c r="I66" s="54"/>
      <c r="J66" s="66"/>
      <c r="K66" s="31"/>
      <c r="L66" s="76"/>
      <c r="M66" s="76"/>
      <c r="N66" s="76"/>
      <c r="O66" s="76"/>
      <c r="P66" s="76"/>
      <c r="Q66" s="76"/>
      <c r="R66" s="76"/>
      <c r="S66" s="33"/>
      <c r="T66" s="33"/>
      <c r="U66" s="33"/>
    </row>
    <row r="67" spans="1:21" x14ac:dyDescent="0.25">
      <c r="A67" s="86" t="s">
        <v>215</v>
      </c>
      <c r="B67" s="28" t="s">
        <v>641</v>
      </c>
      <c r="C67" s="25">
        <f t="shared" si="0"/>
        <v>7</v>
      </c>
      <c r="D67" s="26">
        <v>3</v>
      </c>
      <c r="E67" s="26" t="s">
        <v>511</v>
      </c>
      <c r="F67" s="26" t="s">
        <v>520</v>
      </c>
      <c r="G67" s="28" t="s">
        <v>641</v>
      </c>
      <c r="H67" s="54"/>
      <c r="I67" s="54"/>
      <c r="J67" s="66"/>
      <c r="K67" s="31"/>
      <c r="L67" s="76"/>
      <c r="M67" s="76"/>
      <c r="N67" s="76"/>
      <c r="O67" s="76"/>
      <c r="P67" s="76"/>
      <c r="Q67" s="76"/>
      <c r="R67" s="76"/>
      <c r="S67" s="76" t="s">
        <v>88</v>
      </c>
      <c r="T67" s="76" t="s">
        <v>88</v>
      </c>
      <c r="U67" s="76" t="s">
        <v>88</v>
      </c>
    </row>
    <row r="68" spans="1:21" x14ac:dyDescent="0.25">
      <c r="A68" s="86" t="s">
        <v>217</v>
      </c>
      <c r="B68" s="28" t="s">
        <v>642</v>
      </c>
      <c r="C68" s="25">
        <f t="shared" si="0"/>
        <v>7</v>
      </c>
      <c r="D68" s="26">
        <v>3</v>
      </c>
      <c r="E68" s="26" t="s">
        <v>511</v>
      </c>
      <c r="F68" s="26" t="s">
        <v>520</v>
      </c>
      <c r="G68" s="28" t="s">
        <v>642</v>
      </c>
      <c r="H68" s="54"/>
      <c r="I68" s="54"/>
      <c r="J68" s="66"/>
      <c r="K68" s="31"/>
      <c r="L68" s="76"/>
      <c r="M68" s="76"/>
      <c r="N68" s="76"/>
      <c r="O68" s="76"/>
      <c r="P68" s="76"/>
      <c r="Q68" s="76"/>
      <c r="R68" s="76"/>
      <c r="S68" s="76" t="s">
        <v>88</v>
      </c>
      <c r="T68" s="76" t="s">
        <v>88</v>
      </c>
      <c r="U68" s="76" t="s">
        <v>88</v>
      </c>
    </row>
    <row r="69" spans="1:21" x14ac:dyDescent="0.25">
      <c r="A69" s="86" t="s">
        <v>643</v>
      </c>
      <c r="B69" s="28" t="s">
        <v>644</v>
      </c>
      <c r="C69" s="25">
        <f t="shared" si="0"/>
        <v>2</v>
      </c>
      <c r="D69" s="26">
        <v>3</v>
      </c>
      <c r="E69" s="26" t="s">
        <v>511</v>
      </c>
      <c r="F69" s="26" t="s">
        <v>520</v>
      </c>
      <c r="G69" s="28" t="s">
        <v>644</v>
      </c>
      <c r="H69" s="54"/>
      <c r="I69" s="54"/>
      <c r="J69" s="66"/>
      <c r="K69" s="31"/>
      <c r="L69" s="76"/>
      <c r="M69" s="76"/>
      <c r="N69" s="76"/>
      <c r="O69" s="76"/>
      <c r="P69" s="76"/>
      <c r="Q69" s="76"/>
      <c r="R69" s="76"/>
      <c r="S69" s="33"/>
      <c r="T69" s="33"/>
      <c r="U69" s="33"/>
    </row>
    <row r="70" spans="1:21" x14ac:dyDescent="0.25">
      <c r="A70" s="86" t="s">
        <v>645</v>
      </c>
      <c r="B70" s="28" t="s">
        <v>646</v>
      </c>
      <c r="C70" s="25">
        <f t="shared" si="0"/>
        <v>2</v>
      </c>
      <c r="D70" s="26">
        <v>3</v>
      </c>
      <c r="E70" s="26" t="s">
        <v>511</v>
      </c>
      <c r="F70" s="26" t="s">
        <v>520</v>
      </c>
      <c r="G70" s="28" t="s">
        <v>646</v>
      </c>
      <c r="H70" s="54"/>
      <c r="I70" s="54"/>
      <c r="J70" s="66"/>
      <c r="K70" s="31"/>
      <c r="L70" s="76"/>
      <c r="M70" s="76"/>
      <c r="N70" s="76"/>
      <c r="O70" s="76"/>
      <c r="P70" s="76"/>
      <c r="Q70" s="76"/>
      <c r="R70" s="76"/>
      <c r="S70" s="33"/>
      <c r="T70" s="33"/>
      <c r="U70" s="33"/>
    </row>
    <row r="71" spans="1:21" ht="34.5" x14ac:dyDescent="0.25">
      <c r="A71" s="86" t="s">
        <v>647</v>
      </c>
      <c r="B71" s="28" t="s">
        <v>648</v>
      </c>
      <c r="C71" s="25">
        <f t="shared" si="0"/>
        <v>8</v>
      </c>
      <c r="D71" s="26">
        <v>2</v>
      </c>
      <c r="E71" s="26" t="s">
        <v>511</v>
      </c>
      <c r="F71" s="26"/>
      <c r="G71" s="28" t="s">
        <v>648</v>
      </c>
      <c r="H71" s="54"/>
      <c r="I71" s="54"/>
      <c r="J71" s="66"/>
      <c r="K71" s="31"/>
      <c r="L71" s="76"/>
      <c r="M71" s="76"/>
      <c r="N71" s="76" t="s">
        <v>88</v>
      </c>
      <c r="O71" s="76"/>
      <c r="P71" s="76"/>
      <c r="Q71" s="76"/>
      <c r="R71" s="76"/>
      <c r="S71" s="33"/>
      <c r="T71" s="33"/>
      <c r="U71" s="33"/>
    </row>
    <row r="72" spans="1:21" ht="172.5" x14ac:dyDescent="0.25">
      <c r="A72" s="86" t="s">
        <v>649</v>
      </c>
      <c r="B72" s="28" t="s">
        <v>650</v>
      </c>
      <c r="C72" s="25">
        <f t="shared" si="0"/>
        <v>8</v>
      </c>
      <c r="D72" s="26">
        <v>2</v>
      </c>
      <c r="E72" s="26" t="s">
        <v>112</v>
      </c>
      <c r="F72" s="26" t="s">
        <v>520</v>
      </c>
      <c r="G72" s="28" t="s">
        <v>650</v>
      </c>
      <c r="H72" s="54"/>
      <c r="I72" s="54"/>
      <c r="J72" s="31" t="s">
        <v>651</v>
      </c>
      <c r="L72" s="76"/>
      <c r="M72" s="76"/>
      <c r="N72" s="76" t="s">
        <v>88</v>
      </c>
      <c r="O72" s="76"/>
      <c r="P72" s="76"/>
      <c r="Q72" s="76" t="s">
        <v>88</v>
      </c>
      <c r="R72" s="76"/>
      <c r="S72" s="33"/>
      <c r="T72" s="33"/>
      <c r="U72" s="33"/>
    </row>
    <row r="73" spans="1:21" ht="34.5" x14ac:dyDescent="0.25">
      <c r="A73" s="86" t="s">
        <v>202</v>
      </c>
      <c r="B73" s="28" t="s">
        <v>652</v>
      </c>
      <c r="C73" s="25">
        <f t="shared" si="0"/>
        <v>6</v>
      </c>
      <c r="D73" s="26">
        <v>1</v>
      </c>
      <c r="E73" s="26" t="s">
        <v>112</v>
      </c>
      <c r="F73" s="26"/>
      <c r="G73" s="28" t="s">
        <v>652</v>
      </c>
      <c r="H73" s="54"/>
      <c r="I73" s="54"/>
      <c r="J73" s="31" t="s">
        <v>204</v>
      </c>
      <c r="K73" s="31"/>
      <c r="L73" s="76"/>
      <c r="M73" s="76"/>
      <c r="N73" s="76"/>
      <c r="O73" s="76"/>
      <c r="P73" s="76"/>
      <c r="Q73" s="76"/>
      <c r="R73" s="76"/>
      <c r="S73" s="33"/>
      <c r="T73" s="33"/>
      <c r="U73" s="33"/>
    </row>
    <row r="74" spans="1:21" ht="34.5" x14ac:dyDescent="0.25">
      <c r="A74" s="86" t="s">
        <v>219</v>
      </c>
      <c r="B74" s="28" t="s">
        <v>653</v>
      </c>
      <c r="C74" s="25">
        <f t="shared" si="0"/>
        <v>8</v>
      </c>
      <c r="D74" s="26">
        <v>1</v>
      </c>
      <c r="E74" s="26" t="s">
        <v>112</v>
      </c>
      <c r="F74" s="26"/>
      <c r="G74" s="28" t="s">
        <v>653</v>
      </c>
      <c r="H74" s="54"/>
      <c r="I74" s="54"/>
      <c r="J74" s="49" t="s">
        <v>221</v>
      </c>
      <c r="K74" s="31"/>
      <c r="L74" s="76"/>
      <c r="M74" s="76"/>
      <c r="N74" s="76"/>
      <c r="O74" s="76"/>
      <c r="P74" s="76"/>
      <c r="Q74" s="76"/>
      <c r="R74" s="76"/>
      <c r="S74" s="76" t="s">
        <v>88</v>
      </c>
      <c r="T74" s="76" t="s">
        <v>88</v>
      </c>
      <c r="U74" s="76" t="s">
        <v>88</v>
      </c>
    </row>
    <row r="75" spans="1:21" ht="46" x14ac:dyDescent="0.25">
      <c r="A75" s="89" t="s">
        <v>654</v>
      </c>
      <c r="B75" s="40" t="s">
        <v>655</v>
      </c>
      <c r="C75" s="25">
        <f t="shared" si="0"/>
        <v>7</v>
      </c>
      <c r="D75" s="40">
        <v>1</v>
      </c>
      <c r="E75" s="40"/>
      <c r="F75" s="40"/>
      <c r="G75" s="40" t="s">
        <v>655</v>
      </c>
      <c r="H75" s="59"/>
      <c r="I75" s="59"/>
      <c r="J75" s="41" t="s">
        <v>656</v>
      </c>
      <c r="K75" s="31"/>
      <c r="L75" s="94"/>
      <c r="M75" s="94"/>
      <c r="N75" s="94"/>
      <c r="O75" s="94"/>
      <c r="P75" s="94"/>
      <c r="Q75" s="94"/>
      <c r="R75" s="94"/>
      <c r="S75" s="95"/>
      <c r="T75" s="95"/>
      <c r="U75" s="95"/>
    </row>
    <row r="76" spans="1:21" ht="80.5" x14ac:dyDescent="0.25">
      <c r="A76" s="89" t="s">
        <v>657</v>
      </c>
      <c r="B76" s="40" t="s">
        <v>655</v>
      </c>
      <c r="C76" s="25">
        <f t="shared" si="0"/>
        <v>6</v>
      </c>
      <c r="D76" s="40">
        <v>2</v>
      </c>
      <c r="E76" s="40"/>
      <c r="F76" s="40"/>
      <c r="G76" s="40" t="s">
        <v>655</v>
      </c>
      <c r="H76" s="59"/>
      <c r="I76" s="59"/>
      <c r="J76" s="41" t="s">
        <v>658</v>
      </c>
      <c r="K76" s="33"/>
      <c r="L76" s="94"/>
      <c r="M76" s="94"/>
      <c r="N76" s="94"/>
      <c r="O76" s="94"/>
      <c r="P76" s="94"/>
      <c r="Q76" s="94"/>
      <c r="R76" s="94"/>
      <c r="S76" s="95"/>
      <c r="T76" s="95"/>
      <c r="U76" s="95"/>
    </row>
    <row r="77" spans="1:21" ht="14.5" x14ac:dyDescent="0.35">
      <c r="A77" s="262" t="s">
        <v>659</v>
      </c>
      <c r="B77" s="263"/>
      <c r="C77" s="263"/>
      <c r="D77" s="264"/>
      <c r="E77" s="264"/>
      <c r="F77" s="264"/>
      <c r="G77" s="264"/>
      <c r="H77" s="264"/>
      <c r="I77" s="264"/>
      <c r="J77" s="264"/>
      <c r="K77" s="264"/>
      <c r="L77" s="265"/>
      <c r="M77" s="265"/>
      <c r="N77" s="265"/>
      <c r="O77" s="265"/>
      <c r="P77" s="265"/>
      <c r="Q77" s="265"/>
      <c r="R77" s="265"/>
      <c r="S77" s="265"/>
      <c r="T77" s="265"/>
      <c r="U77" s="265"/>
    </row>
    <row r="78" spans="1:21" ht="34.5" x14ac:dyDescent="0.25">
      <c r="A78" s="90" t="s">
        <v>660</v>
      </c>
      <c r="B78" s="30" t="s">
        <v>661</v>
      </c>
      <c r="C78" s="25">
        <f t="shared" si="0"/>
        <v>6</v>
      </c>
      <c r="D78" s="30">
        <v>1</v>
      </c>
      <c r="E78" s="30" t="s">
        <v>511</v>
      </c>
      <c r="F78" s="55" t="s">
        <v>84</v>
      </c>
      <c r="G78" s="30" t="s">
        <v>661</v>
      </c>
      <c r="H78" s="55"/>
      <c r="I78" s="55"/>
      <c r="J78" s="49" t="s">
        <v>221</v>
      </c>
      <c r="K78" s="33"/>
      <c r="L78" s="76" t="s">
        <v>88</v>
      </c>
      <c r="M78" s="76" t="s">
        <v>88</v>
      </c>
      <c r="N78" s="76" t="s">
        <v>88</v>
      </c>
      <c r="O78" s="76" t="s">
        <v>88</v>
      </c>
      <c r="P78" s="76" t="s">
        <v>88</v>
      </c>
      <c r="Q78" s="76" t="s">
        <v>88</v>
      </c>
      <c r="R78" s="76"/>
      <c r="S78" s="33"/>
      <c r="T78" s="33"/>
      <c r="U78" s="33"/>
    </row>
    <row r="79" spans="1:21" ht="126.5" x14ac:dyDescent="0.25">
      <c r="A79" s="90" t="s">
        <v>662</v>
      </c>
      <c r="B79" s="30" t="s">
        <v>663</v>
      </c>
      <c r="C79" s="25">
        <f t="shared" si="0"/>
        <v>8</v>
      </c>
      <c r="D79" s="30">
        <v>1</v>
      </c>
      <c r="E79" s="30" t="s">
        <v>511</v>
      </c>
      <c r="F79" s="55" t="s">
        <v>84</v>
      </c>
      <c r="G79" s="30" t="s">
        <v>663</v>
      </c>
      <c r="H79" s="55"/>
      <c r="I79" s="55"/>
      <c r="J79" s="49" t="s">
        <v>664</v>
      </c>
      <c r="K79" s="33"/>
      <c r="L79" s="76" t="s">
        <v>88</v>
      </c>
      <c r="M79" s="76" t="s">
        <v>88</v>
      </c>
      <c r="N79" s="76" t="s">
        <v>88</v>
      </c>
      <c r="O79" s="76" t="s">
        <v>88</v>
      </c>
      <c r="P79" s="76" t="s">
        <v>88</v>
      </c>
      <c r="Q79" s="76" t="s">
        <v>88</v>
      </c>
      <c r="R79" s="76"/>
      <c r="S79" s="33"/>
      <c r="T79" s="33"/>
      <c r="U79" s="33"/>
    </row>
    <row r="80" spans="1:21" ht="23" x14ac:dyDescent="0.25">
      <c r="A80" s="90" t="s">
        <v>665</v>
      </c>
      <c r="B80" s="49" t="s">
        <v>666</v>
      </c>
      <c r="C80" s="25">
        <f t="shared" si="0"/>
        <v>8</v>
      </c>
      <c r="D80" s="30">
        <v>4</v>
      </c>
      <c r="E80" s="30" t="s">
        <v>511</v>
      </c>
      <c r="F80" s="55" t="s">
        <v>84</v>
      </c>
      <c r="G80" s="49" t="s">
        <v>666</v>
      </c>
      <c r="H80" s="55"/>
      <c r="I80" s="55"/>
      <c r="J80" s="30"/>
      <c r="K80" s="31"/>
      <c r="L80" s="76" t="s">
        <v>88</v>
      </c>
      <c r="M80" s="76" t="s">
        <v>88</v>
      </c>
      <c r="N80" s="76" t="s">
        <v>88</v>
      </c>
      <c r="O80" s="76" t="s">
        <v>88</v>
      </c>
      <c r="P80" s="76" t="s">
        <v>88</v>
      </c>
      <c r="Q80" s="76" t="s">
        <v>88</v>
      </c>
      <c r="R80" s="76"/>
      <c r="S80" s="33"/>
      <c r="T80" s="33"/>
      <c r="U80" s="33"/>
    </row>
    <row r="81" spans="1:21" ht="14.5" x14ac:dyDescent="0.35">
      <c r="A81" s="262" t="s">
        <v>667</v>
      </c>
      <c r="B81" s="263"/>
      <c r="C81" s="263"/>
      <c r="D81" s="264"/>
      <c r="E81" s="264"/>
      <c r="F81" s="264"/>
      <c r="G81" s="264"/>
      <c r="H81" s="264"/>
      <c r="I81" s="264"/>
      <c r="J81" s="264"/>
      <c r="K81" s="264"/>
      <c r="L81" s="265"/>
      <c r="M81" s="265"/>
      <c r="N81" s="265"/>
      <c r="O81" s="265"/>
      <c r="P81" s="265"/>
      <c r="Q81" s="265"/>
      <c r="R81" s="265"/>
      <c r="S81" s="265"/>
      <c r="T81" s="265"/>
      <c r="U81" s="265"/>
    </row>
    <row r="82" spans="1:21" ht="38.75" customHeight="1" x14ac:dyDescent="0.25">
      <c r="A82" s="90" t="s">
        <v>223</v>
      </c>
      <c r="B82" s="30" t="s">
        <v>224</v>
      </c>
      <c r="C82" s="25">
        <f t="shared" ref="C82:C117" si="2">LEN(A82)</f>
        <v>5</v>
      </c>
      <c r="D82" s="30">
        <v>2</v>
      </c>
      <c r="E82" s="30" t="s">
        <v>511</v>
      </c>
      <c r="F82" s="30"/>
      <c r="G82" s="30" t="s">
        <v>224</v>
      </c>
      <c r="H82" s="55"/>
      <c r="I82" s="55"/>
      <c r="J82" s="30"/>
      <c r="K82" s="31" t="s">
        <v>668</v>
      </c>
      <c r="L82" s="76"/>
      <c r="M82" s="76"/>
      <c r="N82" s="76"/>
      <c r="O82" s="76" t="s">
        <v>88</v>
      </c>
      <c r="P82" s="76"/>
      <c r="Q82" s="76"/>
      <c r="R82" s="76"/>
      <c r="S82" s="33"/>
      <c r="T82" s="33"/>
      <c r="U82" s="33"/>
    </row>
    <row r="83" spans="1:21" ht="53.75" customHeight="1" x14ac:dyDescent="0.25">
      <c r="A83" s="90" t="s">
        <v>669</v>
      </c>
      <c r="B83" s="30" t="s">
        <v>670</v>
      </c>
      <c r="C83" s="25">
        <f t="shared" si="2"/>
        <v>6</v>
      </c>
      <c r="D83" s="30">
        <v>1</v>
      </c>
      <c r="E83" s="30" t="s">
        <v>511</v>
      </c>
      <c r="F83" s="30"/>
      <c r="G83" s="30" t="s">
        <v>670</v>
      </c>
      <c r="H83" s="55"/>
      <c r="I83" s="55"/>
      <c r="J83" s="30"/>
      <c r="K83" s="31" t="s">
        <v>671</v>
      </c>
      <c r="L83" s="76"/>
      <c r="M83" s="76"/>
      <c r="N83" s="76"/>
      <c r="O83" s="76" t="s">
        <v>88</v>
      </c>
      <c r="P83" s="76"/>
      <c r="Q83" s="76"/>
      <c r="R83" s="76"/>
      <c r="S83" s="33"/>
      <c r="T83" s="33"/>
      <c r="U83" s="33"/>
    </row>
    <row r="84" spans="1:21" ht="51.75" customHeight="1" x14ac:dyDescent="0.25">
      <c r="A84" s="90" t="s">
        <v>672</v>
      </c>
      <c r="B84" s="30" t="s">
        <v>673</v>
      </c>
      <c r="C84" s="25">
        <f t="shared" si="2"/>
        <v>6</v>
      </c>
      <c r="D84" s="30">
        <v>1</v>
      </c>
      <c r="E84" s="30" t="s">
        <v>511</v>
      </c>
      <c r="F84" s="30"/>
      <c r="G84" s="30" t="s">
        <v>673</v>
      </c>
      <c r="H84" s="55"/>
      <c r="I84" s="55"/>
      <c r="J84" s="30"/>
      <c r="K84" s="31" t="s">
        <v>671</v>
      </c>
      <c r="L84" s="76"/>
      <c r="M84" s="76"/>
      <c r="N84" s="76"/>
      <c r="O84" s="76" t="s">
        <v>88</v>
      </c>
      <c r="P84" s="76"/>
      <c r="Q84" s="76"/>
      <c r="R84" s="76"/>
      <c r="S84" s="33"/>
      <c r="T84" s="33"/>
      <c r="U84" s="33"/>
    </row>
    <row r="85" spans="1:21" ht="71.25" customHeight="1" x14ac:dyDescent="0.25">
      <c r="A85" s="90" t="s">
        <v>674</v>
      </c>
      <c r="B85" s="30" t="s">
        <v>675</v>
      </c>
      <c r="C85" s="25">
        <f t="shared" si="2"/>
        <v>6</v>
      </c>
      <c r="D85" s="30">
        <v>1</v>
      </c>
      <c r="E85" s="30" t="s">
        <v>511</v>
      </c>
      <c r="F85" s="30"/>
      <c r="G85" s="30" t="s">
        <v>675</v>
      </c>
      <c r="H85" s="55"/>
      <c r="I85" s="55"/>
      <c r="J85" s="30"/>
      <c r="K85" s="31" t="s">
        <v>676</v>
      </c>
      <c r="L85" s="76"/>
      <c r="M85" s="76"/>
      <c r="N85" s="76"/>
      <c r="O85" s="76" t="s">
        <v>88</v>
      </c>
      <c r="P85" s="76"/>
      <c r="Q85" s="76"/>
      <c r="R85" s="76"/>
      <c r="S85" s="33"/>
      <c r="T85" s="33"/>
      <c r="U85" s="33"/>
    </row>
    <row r="86" spans="1:21" x14ac:dyDescent="0.25">
      <c r="A86" s="90" t="s">
        <v>231</v>
      </c>
      <c r="B86" s="30" t="s">
        <v>677</v>
      </c>
      <c r="C86" s="25">
        <f t="shared" si="2"/>
        <v>6</v>
      </c>
      <c r="D86" s="30">
        <v>2</v>
      </c>
      <c r="E86" s="30" t="s">
        <v>511</v>
      </c>
      <c r="F86" s="30"/>
      <c r="G86" s="30" t="s">
        <v>677</v>
      </c>
      <c r="H86" s="55"/>
      <c r="I86" s="55"/>
      <c r="J86" s="30"/>
      <c r="K86" s="31"/>
      <c r="L86" s="76"/>
      <c r="M86" s="76"/>
      <c r="N86" s="76"/>
      <c r="O86" s="76" t="s">
        <v>88</v>
      </c>
      <c r="P86" s="76"/>
      <c r="Q86" s="76"/>
      <c r="R86" s="76"/>
      <c r="S86" s="33"/>
      <c r="T86" s="33"/>
      <c r="U86" s="33"/>
    </row>
    <row r="87" spans="1:21" ht="23" x14ac:dyDescent="0.25">
      <c r="A87" s="91" t="s">
        <v>225</v>
      </c>
      <c r="B87" s="37" t="s">
        <v>226</v>
      </c>
      <c r="C87" s="25">
        <f t="shared" si="2"/>
        <v>6</v>
      </c>
      <c r="D87" s="37">
        <v>1</v>
      </c>
      <c r="E87" s="37" t="s">
        <v>511</v>
      </c>
      <c r="F87" s="37"/>
      <c r="G87" s="37" t="s">
        <v>226</v>
      </c>
      <c r="H87" s="60"/>
      <c r="I87" s="60"/>
      <c r="J87" s="37"/>
      <c r="K87" s="39" t="s">
        <v>227</v>
      </c>
      <c r="L87" s="76"/>
      <c r="M87" s="76"/>
      <c r="N87" s="76"/>
      <c r="O87" s="76" t="s">
        <v>88</v>
      </c>
      <c r="P87" s="76"/>
      <c r="Q87" s="76"/>
      <c r="R87" s="76"/>
      <c r="S87" s="33"/>
      <c r="T87" s="33"/>
      <c r="U87" s="33"/>
    </row>
    <row r="88" spans="1:21" ht="80.5" x14ac:dyDescent="0.25">
      <c r="A88" s="91" t="s">
        <v>228</v>
      </c>
      <c r="B88" s="37" t="s">
        <v>229</v>
      </c>
      <c r="C88" s="25">
        <f t="shared" si="2"/>
        <v>6</v>
      </c>
      <c r="D88" s="37">
        <v>2</v>
      </c>
      <c r="E88" s="37" t="s">
        <v>112</v>
      </c>
      <c r="F88" s="37"/>
      <c r="G88" s="37" t="s">
        <v>229</v>
      </c>
      <c r="H88" s="60"/>
      <c r="I88" s="60"/>
      <c r="J88" s="37"/>
      <c r="K88" s="39" t="s">
        <v>230</v>
      </c>
      <c r="L88" s="76"/>
      <c r="M88" s="76"/>
      <c r="N88" s="76"/>
      <c r="O88" s="76" t="s">
        <v>88</v>
      </c>
      <c r="P88" s="76"/>
      <c r="Q88" s="76"/>
      <c r="R88" s="76"/>
      <c r="S88" s="33"/>
      <c r="T88" s="33"/>
      <c r="U88" s="33"/>
    </row>
    <row r="89" spans="1:21" ht="176.75" customHeight="1" x14ac:dyDescent="0.25">
      <c r="A89" s="91" t="s">
        <v>678</v>
      </c>
      <c r="B89" s="38" t="s">
        <v>679</v>
      </c>
      <c r="C89" s="25">
        <f t="shared" si="2"/>
        <v>6</v>
      </c>
      <c r="D89" s="37">
        <v>2</v>
      </c>
      <c r="E89" s="37" t="s">
        <v>112</v>
      </c>
      <c r="F89" s="37"/>
      <c r="G89" s="38" t="s">
        <v>679</v>
      </c>
      <c r="H89" s="60"/>
      <c r="I89" s="60"/>
      <c r="J89" s="83" t="s">
        <v>680</v>
      </c>
      <c r="K89" s="33"/>
      <c r="L89" s="76" t="s">
        <v>88</v>
      </c>
      <c r="M89" s="76"/>
      <c r="N89" s="76"/>
      <c r="O89" s="76"/>
      <c r="P89" s="76"/>
      <c r="Q89" s="76"/>
      <c r="R89" s="76"/>
      <c r="S89" s="33"/>
      <c r="T89" s="33"/>
      <c r="U89" s="33"/>
    </row>
    <row r="90" spans="1:21" ht="103.5" x14ac:dyDescent="0.25">
      <c r="A90" s="89" t="s">
        <v>681</v>
      </c>
      <c r="B90" s="79" t="s">
        <v>682</v>
      </c>
      <c r="C90" s="75">
        <f t="shared" si="2"/>
        <v>6</v>
      </c>
      <c r="D90" s="40">
        <v>2</v>
      </c>
      <c r="E90" s="40" t="s">
        <v>112</v>
      </c>
      <c r="F90" s="40"/>
      <c r="G90" s="79" t="s">
        <v>682</v>
      </c>
      <c r="H90" s="59"/>
      <c r="I90" s="59"/>
      <c r="J90" s="79" t="s">
        <v>166</v>
      </c>
      <c r="K90" s="40"/>
      <c r="L90" s="77"/>
      <c r="M90" s="77"/>
      <c r="N90" s="77"/>
      <c r="O90" s="77"/>
      <c r="P90" s="77"/>
      <c r="Q90" s="77"/>
      <c r="R90" s="77"/>
      <c r="S90" s="95"/>
      <c r="T90" s="95"/>
      <c r="U90" s="95"/>
    </row>
    <row r="91" spans="1:21" ht="46" x14ac:dyDescent="0.25">
      <c r="A91" s="90" t="s">
        <v>683</v>
      </c>
      <c r="B91" s="49" t="s">
        <v>684</v>
      </c>
      <c r="C91" s="25">
        <f t="shared" si="2"/>
        <v>6</v>
      </c>
      <c r="D91" s="30">
        <v>3</v>
      </c>
      <c r="E91" s="30" t="s">
        <v>112</v>
      </c>
      <c r="F91" s="30"/>
      <c r="G91" s="49" t="s">
        <v>684</v>
      </c>
      <c r="H91" s="55"/>
      <c r="I91" s="55"/>
      <c r="J91" s="30"/>
      <c r="K91" s="31" t="s">
        <v>685</v>
      </c>
      <c r="L91" s="76" t="s">
        <v>88</v>
      </c>
      <c r="M91" s="76"/>
      <c r="N91" s="76"/>
      <c r="O91" s="76"/>
      <c r="P91" s="76"/>
      <c r="Q91" s="76"/>
      <c r="R91" s="76"/>
      <c r="S91" s="33"/>
      <c r="T91" s="33"/>
      <c r="U91" s="33"/>
    </row>
    <row r="92" spans="1:21" ht="110.25" customHeight="1" x14ac:dyDescent="0.25">
      <c r="A92" s="92" t="s">
        <v>686</v>
      </c>
      <c r="B92" s="24" t="s">
        <v>687</v>
      </c>
      <c r="C92" s="25">
        <f t="shared" si="2"/>
        <v>6</v>
      </c>
      <c r="D92" s="33">
        <v>2</v>
      </c>
      <c r="E92" s="33" t="s">
        <v>112</v>
      </c>
      <c r="F92" s="33"/>
      <c r="G92" s="24" t="s">
        <v>687</v>
      </c>
      <c r="H92" s="45"/>
      <c r="I92" s="45"/>
      <c r="J92" s="23" t="s">
        <v>173</v>
      </c>
      <c r="K92" s="24"/>
      <c r="L92" s="76" t="s">
        <v>88</v>
      </c>
      <c r="M92" s="76"/>
      <c r="N92" s="76"/>
      <c r="O92" s="76"/>
      <c r="P92" s="76"/>
      <c r="Q92" s="76"/>
      <c r="R92" s="76"/>
      <c r="S92" s="33"/>
      <c r="T92" s="33"/>
      <c r="U92" s="33"/>
    </row>
    <row r="93" spans="1:21" ht="149.5" x14ac:dyDescent="0.25">
      <c r="A93" s="92" t="s">
        <v>182</v>
      </c>
      <c r="B93" s="23" t="s">
        <v>688</v>
      </c>
      <c r="C93" s="25">
        <f t="shared" si="2"/>
        <v>6</v>
      </c>
      <c r="D93" s="33"/>
      <c r="E93" s="33"/>
      <c r="F93" s="33"/>
      <c r="G93" s="23" t="s">
        <v>688</v>
      </c>
      <c r="H93" s="45"/>
      <c r="I93" s="45"/>
      <c r="J93" s="23" t="s">
        <v>689</v>
      </c>
      <c r="K93" s="32"/>
      <c r="L93" s="76"/>
      <c r="M93" s="76" t="s">
        <v>88</v>
      </c>
      <c r="N93" s="76"/>
      <c r="O93" s="76"/>
      <c r="P93" s="76"/>
      <c r="Q93" s="76"/>
      <c r="R93" s="76"/>
      <c r="S93" s="33"/>
      <c r="T93" s="33"/>
      <c r="U93" s="33"/>
    </row>
    <row r="94" spans="1:21" x14ac:dyDescent="0.25">
      <c r="A94" s="92" t="s">
        <v>185</v>
      </c>
      <c r="B94" s="23" t="s">
        <v>690</v>
      </c>
      <c r="C94" s="25"/>
      <c r="D94" s="33"/>
      <c r="E94" s="33"/>
      <c r="F94" s="33"/>
      <c r="G94" s="23" t="s">
        <v>690</v>
      </c>
      <c r="H94" s="45"/>
      <c r="I94" s="45"/>
      <c r="J94" s="33"/>
      <c r="K94" s="32"/>
      <c r="L94" s="76"/>
      <c r="M94" s="76" t="s">
        <v>88</v>
      </c>
      <c r="N94" s="76"/>
      <c r="O94" s="76"/>
      <c r="P94" s="76"/>
      <c r="Q94" s="76"/>
      <c r="R94" s="76"/>
      <c r="S94" s="33"/>
      <c r="T94" s="33"/>
      <c r="U94" s="33"/>
    </row>
    <row r="95" spans="1:21" ht="126.5" x14ac:dyDescent="0.25">
      <c r="A95" s="92" t="s">
        <v>187</v>
      </c>
      <c r="B95" s="23" t="s">
        <v>691</v>
      </c>
      <c r="C95" s="25"/>
      <c r="D95" s="33"/>
      <c r="E95" s="33"/>
      <c r="F95" s="33"/>
      <c r="G95" s="23" t="s">
        <v>691</v>
      </c>
      <c r="H95" s="45"/>
      <c r="I95" s="45"/>
      <c r="J95" s="23" t="s">
        <v>181</v>
      </c>
      <c r="K95" s="32"/>
      <c r="L95" s="76"/>
      <c r="M95" s="76" t="s">
        <v>88</v>
      </c>
      <c r="N95" s="76"/>
      <c r="O95" s="76"/>
      <c r="P95" s="76"/>
      <c r="Q95" s="76"/>
      <c r="R95" s="76"/>
      <c r="S95" s="33"/>
      <c r="T95" s="33"/>
      <c r="U95" s="33"/>
    </row>
    <row r="96" spans="1:21" ht="172.5" x14ac:dyDescent="0.25">
      <c r="A96" s="92" t="s">
        <v>189</v>
      </c>
      <c r="B96" s="23" t="s">
        <v>692</v>
      </c>
      <c r="C96" s="25">
        <f t="shared" si="2"/>
        <v>6</v>
      </c>
      <c r="D96" s="33"/>
      <c r="E96" s="33"/>
      <c r="F96" s="33"/>
      <c r="G96" s="23" t="s">
        <v>692</v>
      </c>
      <c r="H96" s="45"/>
      <c r="I96" s="45"/>
      <c r="J96" s="23" t="s">
        <v>693</v>
      </c>
      <c r="K96" s="32"/>
      <c r="L96" s="76"/>
      <c r="M96" s="76" t="s">
        <v>88</v>
      </c>
      <c r="N96" s="76"/>
      <c r="O96" s="76"/>
      <c r="P96" s="76"/>
      <c r="Q96" s="76"/>
      <c r="R96" s="76"/>
      <c r="S96" s="33"/>
      <c r="T96" s="33"/>
      <c r="U96" s="33"/>
    </row>
    <row r="97" spans="1:21" x14ac:dyDescent="0.25">
      <c r="A97" s="92" t="s">
        <v>192</v>
      </c>
      <c r="B97" s="23" t="s">
        <v>694</v>
      </c>
      <c r="C97" s="25"/>
      <c r="D97" s="33"/>
      <c r="E97" s="33"/>
      <c r="F97" s="33"/>
      <c r="G97" s="23" t="s">
        <v>694</v>
      </c>
      <c r="H97" s="45"/>
      <c r="I97" s="45"/>
      <c r="J97" s="33"/>
      <c r="K97" s="32"/>
      <c r="L97" s="76"/>
      <c r="M97" s="76" t="s">
        <v>88</v>
      </c>
      <c r="N97" s="76"/>
      <c r="O97" s="76"/>
      <c r="P97" s="76"/>
      <c r="Q97" s="76"/>
      <c r="R97" s="76"/>
      <c r="S97" s="33"/>
      <c r="T97" s="33"/>
      <c r="U97" s="33"/>
    </row>
    <row r="98" spans="1:21" ht="126.5" x14ac:dyDescent="0.25">
      <c r="A98" s="92" t="s">
        <v>194</v>
      </c>
      <c r="B98" s="23" t="s">
        <v>695</v>
      </c>
      <c r="C98" s="25"/>
      <c r="D98" s="33"/>
      <c r="E98" s="33"/>
      <c r="F98" s="33"/>
      <c r="G98" s="23" t="s">
        <v>695</v>
      </c>
      <c r="H98" s="45"/>
      <c r="I98" s="45"/>
      <c r="J98" s="23" t="s">
        <v>181</v>
      </c>
      <c r="K98" s="32"/>
      <c r="L98" s="76"/>
      <c r="M98" s="76" t="s">
        <v>88</v>
      </c>
      <c r="N98" s="76"/>
      <c r="O98" s="76"/>
      <c r="P98" s="76"/>
      <c r="Q98" s="76"/>
      <c r="R98" s="76"/>
      <c r="S98" s="33"/>
      <c r="T98" s="33"/>
      <c r="U98" s="33"/>
    </row>
    <row r="99" spans="1:21" ht="92" x14ac:dyDescent="0.25">
      <c r="A99" s="92" t="s">
        <v>174</v>
      </c>
      <c r="B99" s="23" t="s">
        <v>696</v>
      </c>
      <c r="C99" s="25">
        <f t="shared" si="2"/>
        <v>6</v>
      </c>
      <c r="D99" s="33"/>
      <c r="E99" s="33"/>
      <c r="F99" s="33"/>
      <c r="G99" s="23" t="s">
        <v>696</v>
      </c>
      <c r="H99" s="45"/>
      <c r="I99" s="45"/>
      <c r="J99" s="23" t="s">
        <v>697</v>
      </c>
      <c r="K99" s="32"/>
      <c r="L99" s="76"/>
      <c r="M99" s="76" t="s">
        <v>88</v>
      </c>
      <c r="N99" s="76"/>
      <c r="O99" s="76"/>
      <c r="P99" s="76"/>
      <c r="Q99" s="76"/>
      <c r="R99" s="76"/>
      <c r="S99" s="33"/>
      <c r="T99" s="33"/>
      <c r="U99" s="33"/>
    </row>
    <row r="100" spans="1:21" x14ac:dyDescent="0.25">
      <c r="A100" s="92" t="s">
        <v>177</v>
      </c>
      <c r="B100" s="23" t="s">
        <v>698</v>
      </c>
      <c r="C100" s="25"/>
      <c r="D100" s="33"/>
      <c r="E100" s="33"/>
      <c r="F100" s="33"/>
      <c r="G100" s="23" t="s">
        <v>698</v>
      </c>
      <c r="H100" s="45"/>
      <c r="I100" s="45"/>
      <c r="J100" s="33"/>
      <c r="K100" s="32"/>
      <c r="L100" s="76"/>
      <c r="M100" s="76" t="s">
        <v>88</v>
      </c>
      <c r="N100" s="76"/>
      <c r="O100" s="76"/>
      <c r="P100" s="76"/>
      <c r="Q100" s="76"/>
      <c r="R100" s="76"/>
      <c r="S100" s="33"/>
      <c r="T100" s="33"/>
      <c r="U100" s="33"/>
    </row>
    <row r="101" spans="1:21" ht="126.5" x14ac:dyDescent="0.25">
      <c r="A101" s="92" t="s">
        <v>179</v>
      </c>
      <c r="B101" s="23" t="s">
        <v>699</v>
      </c>
      <c r="C101" s="25"/>
      <c r="D101" s="33"/>
      <c r="E101" s="33"/>
      <c r="F101" s="33"/>
      <c r="G101" s="23" t="s">
        <v>699</v>
      </c>
      <c r="H101" s="45"/>
      <c r="I101" s="45"/>
      <c r="J101" s="23" t="s">
        <v>181</v>
      </c>
      <c r="K101" s="32"/>
      <c r="L101" s="76"/>
      <c r="M101" s="76" t="s">
        <v>88</v>
      </c>
      <c r="N101" s="76"/>
      <c r="O101" s="76"/>
      <c r="P101" s="76"/>
      <c r="Q101" s="76"/>
      <c r="R101" s="76"/>
      <c r="S101" s="33"/>
      <c r="T101" s="33"/>
      <c r="U101" s="33"/>
    </row>
    <row r="102" spans="1:21" ht="287.5" x14ac:dyDescent="0.25">
      <c r="A102" s="92" t="s">
        <v>196</v>
      </c>
      <c r="B102" s="23" t="s">
        <v>700</v>
      </c>
      <c r="C102" s="25"/>
      <c r="D102" s="33"/>
      <c r="E102" s="33"/>
      <c r="F102" s="33"/>
      <c r="G102" s="23" t="s">
        <v>700</v>
      </c>
      <c r="H102" s="45"/>
      <c r="I102" s="45"/>
      <c r="J102" s="23" t="s">
        <v>701</v>
      </c>
      <c r="K102" s="32"/>
      <c r="L102" s="76"/>
      <c r="M102" s="76" t="s">
        <v>88</v>
      </c>
      <c r="N102" s="76"/>
      <c r="O102" s="76"/>
      <c r="P102" s="76"/>
      <c r="Q102" s="76"/>
      <c r="R102" s="76"/>
      <c r="S102" s="33"/>
      <c r="T102" s="33"/>
      <c r="U102" s="33"/>
    </row>
    <row r="103" spans="1:21" x14ac:dyDescent="0.25">
      <c r="A103" s="92" t="s">
        <v>198</v>
      </c>
      <c r="B103" s="23" t="s">
        <v>702</v>
      </c>
      <c r="C103" s="25"/>
      <c r="D103" s="33"/>
      <c r="E103" s="33"/>
      <c r="F103" s="33"/>
      <c r="G103" s="23" t="s">
        <v>702</v>
      </c>
      <c r="H103" s="45"/>
      <c r="I103" s="45"/>
      <c r="J103" s="33"/>
      <c r="K103" s="32"/>
      <c r="L103" s="76"/>
      <c r="M103" s="76" t="s">
        <v>88</v>
      </c>
      <c r="N103" s="76"/>
      <c r="O103" s="76"/>
      <c r="P103" s="76"/>
      <c r="Q103" s="76"/>
      <c r="R103" s="76"/>
      <c r="S103" s="33"/>
      <c r="T103" s="33"/>
      <c r="U103" s="33"/>
    </row>
    <row r="104" spans="1:21" x14ac:dyDescent="0.25">
      <c r="A104" s="92" t="s">
        <v>200</v>
      </c>
      <c r="B104" s="23" t="s">
        <v>703</v>
      </c>
      <c r="C104" s="25"/>
      <c r="D104" s="33"/>
      <c r="E104" s="33"/>
      <c r="F104" s="33"/>
      <c r="G104" s="23" t="s">
        <v>703</v>
      </c>
      <c r="H104" s="45"/>
      <c r="I104" s="45"/>
      <c r="J104" s="33"/>
      <c r="K104" s="32"/>
      <c r="L104" s="76"/>
      <c r="M104" s="76" t="s">
        <v>88</v>
      </c>
      <c r="N104" s="76"/>
      <c r="O104" s="76"/>
      <c r="P104" s="76"/>
      <c r="Q104" s="76"/>
      <c r="R104" s="76"/>
      <c r="S104" s="33"/>
      <c r="T104" s="33"/>
      <c r="U104" s="33"/>
    </row>
    <row r="105" spans="1:21" ht="264.5" x14ac:dyDescent="0.25">
      <c r="A105" s="92" t="s">
        <v>233</v>
      </c>
      <c r="B105" s="33" t="s">
        <v>704</v>
      </c>
      <c r="C105" s="25">
        <f t="shared" si="2"/>
        <v>7</v>
      </c>
      <c r="D105" s="33"/>
      <c r="E105" s="33"/>
      <c r="F105" s="33"/>
      <c r="G105" s="33" t="s">
        <v>704</v>
      </c>
      <c r="H105" s="45"/>
      <c r="I105" s="45"/>
      <c r="J105" s="23" t="s">
        <v>705</v>
      </c>
      <c r="K105" s="32"/>
      <c r="L105" s="76"/>
      <c r="M105" s="76"/>
      <c r="N105" s="76"/>
      <c r="O105" s="76"/>
      <c r="P105" s="76"/>
      <c r="Q105" s="76"/>
      <c r="R105" s="76"/>
      <c r="S105" s="33"/>
      <c r="T105" s="33"/>
      <c r="U105" s="33"/>
    </row>
    <row r="106" spans="1:21" ht="103.5" x14ac:dyDescent="0.25">
      <c r="A106" s="92" t="s">
        <v>236</v>
      </c>
      <c r="B106" s="24" t="s">
        <v>237</v>
      </c>
      <c r="C106" s="25"/>
      <c r="D106" s="33"/>
      <c r="E106" s="33"/>
      <c r="F106" s="33"/>
      <c r="G106" s="24" t="s">
        <v>237</v>
      </c>
      <c r="H106" s="45"/>
      <c r="I106" s="45"/>
      <c r="J106" s="23" t="s">
        <v>238</v>
      </c>
      <c r="K106" s="32"/>
      <c r="L106" s="76"/>
      <c r="M106" s="76"/>
      <c r="N106" s="76"/>
      <c r="O106" s="76"/>
      <c r="P106" s="76"/>
      <c r="Q106" s="76"/>
      <c r="R106" s="76"/>
      <c r="S106" s="33"/>
      <c r="T106" s="33"/>
      <c r="U106" s="33"/>
    </row>
    <row r="107" spans="1:21" ht="57.5" x14ac:dyDescent="0.25">
      <c r="A107" s="92" t="s">
        <v>239</v>
      </c>
      <c r="B107" s="24" t="s">
        <v>240</v>
      </c>
      <c r="C107" s="25">
        <f t="shared" si="2"/>
        <v>7</v>
      </c>
      <c r="D107" s="33"/>
      <c r="E107" s="33"/>
      <c r="F107" s="33"/>
      <c r="G107" s="24" t="s">
        <v>240</v>
      </c>
      <c r="H107" s="45"/>
      <c r="I107" s="45"/>
      <c r="J107" s="23" t="s">
        <v>241</v>
      </c>
      <c r="K107" s="32" t="s">
        <v>706</v>
      </c>
      <c r="L107" s="76"/>
      <c r="M107" s="76"/>
      <c r="N107" s="76"/>
      <c r="O107" s="76"/>
      <c r="P107" s="76"/>
      <c r="Q107" s="76"/>
      <c r="R107" s="76"/>
      <c r="S107" s="33"/>
      <c r="T107" s="33"/>
      <c r="U107" s="33"/>
    </row>
    <row r="108" spans="1:21" ht="57.5" x14ac:dyDescent="0.25">
      <c r="A108" s="92" t="s">
        <v>242</v>
      </c>
      <c r="B108" s="33" t="s">
        <v>243</v>
      </c>
      <c r="C108" s="25">
        <f t="shared" si="2"/>
        <v>7</v>
      </c>
      <c r="D108" s="33"/>
      <c r="E108" s="33"/>
      <c r="F108" s="33"/>
      <c r="G108" s="33" t="s">
        <v>243</v>
      </c>
      <c r="H108" s="45"/>
      <c r="I108" s="45"/>
      <c r="J108" s="23" t="s">
        <v>244</v>
      </c>
      <c r="K108" s="32" t="s">
        <v>707</v>
      </c>
      <c r="L108" s="76"/>
      <c r="M108" s="76"/>
      <c r="N108" s="76"/>
      <c r="O108" s="76"/>
      <c r="P108" s="76"/>
      <c r="Q108" s="76"/>
      <c r="R108" s="76"/>
      <c r="S108" s="33"/>
      <c r="T108" s="33"/>
      <c r="U108" s="33"/>
    </row>
    <row r="109" spans="1:21" ht="57.5" x14ac:dyDescent="0.25">
      <c r="A109" s="92" t="s">
        <v>246</v>
      </c>
      <c r="B109" s="24" t="s">
        <v>247</v>
      </c>
      <c r="C109" s="25">
        <f t="shared" si="2"/>
        <v>7</v>
      </c>
      <c r="D109" s="33"/>
      <c r="E109" s="33"/>
      <c r="F109" s="33"/>
      <c r="G109" s="24" t="s">
        <v>247</v>
      </c>
      <c r="H109" s="45"/>
      <c r="I109" s="45"/>
      <c r="J109" s="23" t="s">
        <v>241</v>
      </c>
      <c r="K109" s="32"/>
      <c r="L109" s="76"/>
      <c r="M109" s="76"/>
      <c r="N109" s="76"/>
      <c r="O109" s="76"/>
      <c r="P109" s="76"/>
      <c r="Q109" s="76"/>
      <c r="R109" s="76"/>
      <c r="S109" s="33"/>
      <c r="T109" s="33"/>
      <c r="U109" s="33"/>
    </row>
    <row r="110" spans="1:21" ht="57.5" x14ac:dyDescent="0.25">
      <c r="A110" s="92" t="s">
        <v>248</v>
      </c>
      <c r="B110" s="33" t="s">
        <v>243</v>
      </c>
      <c r="C110" s="25">
        <f t="shared" si="2"/>
        <v>7</v>
      </c>
      <c r="D110" s="33"/>
      <c r="E110" s="33"/>
      <c r="F110" s="33"/>
      <c r="G110" s="33" t="s">
        <v>243</v>
      </c>
      <c r="H110" s="45"/>
      <c r="I110" s="45"/>
      <c r="J110" s="23" t="s">
        <v>244</v>
      </c>
      <c r="K110" s="32"/>
      <c r="L110" s="76"/>
      <c r="M110" s="76"/>
      <c r="N110" s="76"/>
      <c r="O110" s="76"/>
      <c r="P110" s="76"/>
      <c r="Q110" s="76"/>
      <c r="R110" s="76"/>
      <c r="S110" s="33"/>
      <c r="T110" s="33"/>
      <c r="U110" s="33"/>
    </row>
    <row r="111" spans="1:21" ht="57.5" x14ac:dyDescent="0.25">
      <c r="A111" s="92" t="s">
        <v>249</v>
      </c>
      <c r="B111" s="24" t="s">
        <v>250</v>
      </c>
      <c r="C111" s="25">
        <f t="shared" si="2"/>
        <v>7</v>
      </c>
      <c r="D111" s="33"/>
      <c r="E111" s="33"/>
      <c r="F111" s="33"/>
      <c r="G111" s="24" t="s">
        <v>250</v>
      </c>
      <c r="H111" s="45"/>
      <c r="I111" s="45"/>
      <c r="J111" s="23" t="s">
        <v>241</v>
      </c>
      <c r="K111" s="32"/>
      <c r="L111" s="76"/>
      <c r="M111" s="76"/>
      <c r="N111" s="76"/>
      <c r="O111" s="76"/>
      <c r="P111" s="76"/>
      <c r="Q111" s="76"/>
      <c r="R111" s="76"/>
      <c r="S111" s="33"/>
      <c r="T111" s="33"/>
      <c r="U111" s="33"/>
    </row>
    <row r="112" spans="1:21" ht="57.5" x14ac:dyDescent="0.25">
      <c r="A112" s="92" t="s">
        <v>251</v>
      </c>
      <c r="B112" s="33" t="s">
        <v>252</v>
      </c>
      <c r="C112" s="25">
        <f t="shared" si="2"/>
        <v>7</v>
      </c>
      <c r="D112" s="33"/>
      <c r="E112" s="33"/>
      <c r="F112" s="33"/>
      <c r="G112" s="33" t="s">
        <v>252</v>
      </c>
      <c r="H112" s="45"/>
      <c r="I112" s="45"/>
      <c r="J112" s="23" t="s">
        <v>244</v>
      </c>
      <c r="K112" s="32"/>
      <c r="L112" s="76"/>
      <c r="M112" s="76"/>
      <c r="N112" s="76"/>
      <c r="O112" s="76"/>
      <c r="P112" s="76"/>
      <c r="Q112" s="76"/>
      <c r="R112" s="76"/>
      <c r="S112" s="33"/>
      <c r="T112" s="33"/>
      <c r="U112" s="33"/>
    </row>
    <row r="113" spans="1:21" ht="57.5" x14ac:dyDescent="0.25">
      <c r="A113" s="92" t="s">
        <v>253</v>
      </c>
      <c r="B113" s="24" t="s">
        <v>254</v>
      </c>
      <c r="C113" s="25">
        <f t="shared" si="2"/>
        <v>7</v>
      </c>
      <c r="D113" s="33"/>
      <c r="E113" s="33"/>
      <c r="F113" s="33"/>
      <c r="G113" s="24" t="s">
        <v>254</v>
      </c>
      <c r="H113" s="45"/>
      <c r="I113" s="45"/>
      <c r="J113" s="23" t="s">
        <v>241</v>
      </c>
      <c r="K113" s="32"/>
      <c r="L113" s="76"/>
      <c r="M113" s="76"/>
      <c r="N113" s="76"/>
      <c r="O113" s="76"/>
      <c r="P113" s="76"/>
      <c r="Q113" s="76"/>
      <c r="R113" s="76"/>
      <c r="S113" s="33"/>
      <c r="T113" s="33"/>
      <c r="U113" s="33"/>
    </row>
    <row r="114" spans="1:21" ht="57.5" x14ac:dyDescent="0.25">
      <c r="A114" s="92" t="s">
        <v>255</v>
      </c>
      <c r="B114" s="33" t="s">
        <v>243</v>
      </c>
      <c r="C114" s="25">
        <f t="shared" si="2"/>
        <v>7</v>
      </c>
      <c r="D114" s="33"/>
      <c r="E114" s="33"/>
      <c r="F114" s="33"/>
      <c r="G114" s="33" t="s">
        <v>243</v>
      </c>
      <c r="H114" s="45"/>
      <c r="I114" s="45"/>
      <c r="J114" s="23" t="s">
        <v>244</v>
      </c>
      <c r="K114" s="32"/>
      <c r="L114" s="76"/>
      <c r="M114" s="76"/>
      <c r="N114" s="76"/>
      <c r="O114" s="76"/>
      <c r="P114" s="76"/>
      <c r="Q114" s="76"/>
      <c r="R114" s="76"/>
      <c r="S114" s="33"/>
      <c r="T114" s="33"/>
      <c r="U114" s="33"/>
    </row>
    <row r="115" spans="1:21" ht="57.5" x14ac:dyDescent="0.25">
      <c r="A115" s="92" t="s">
        <v>256</v>
      </c>
      <c r="B115" s="24" t="s">
        <v>708</v>
      </c>
      <c r="C115" s="25">
        <f t="shared" si="2"/>
        <v>7</v>
      </c>
      <c r="D115" s="33"/>
      <c r="E115" s="33"/>
      <c r="F115" s="33"/>
      <c r="G115" s="24" t="s">
        <v>708</v>
      </c>
      <c r="H115" s="45"/>
      <c r="I115" s="45"/>
      <c r="J115" s="23" t="s">
        <v>241</v>
      </c>
      <c r="K115" s="32"/>
      <c r="L115" s="76"/>
      <c r="M115" s="76"/>
      <c r="N115" s="76"/>
      <c r="O115" s="76"/>
      <c r="P115" s="76"/>
      <c r="Q115" s="76"/>
      <c r="R115" s="76"/>
      <c r="S115" s="33"/>
      <c r="T115" s="33"/>
      <c r="U115" s="33"/>
    </row>
    <row r="116" spans="1:21" ht="57.5" x14ac:dyDescent="0.25">
      <c r="A116" s="92" t="s">
        <v>258</v>
      </c>
      <c r="B116" s="33" t="s">
        <v>243</v>
      </c>
      <c r="C116" s="25">
        <f t="shared" si="2"/>
        <v>7</v>
      </c>
      <c r="D116" s="33"/>
      <c r="E116" s="33"/>
      <c r="F116" s="33"/>
      <c r="G116" s="33" t="s">
        <v>243</v>
      </c>
      <c r="H116" s="45"/>
      <c r="I116" s="45"/>
      <c r="J116" s="23" t="s">
        <v>244</v>
      </c>
      <c r="K116" s="32"/>
      <c r="L116" s="76"/>
      <c r="M116" s="76"/>
      <c r="N116" s="76"/>
      <c r="O116" s="76"/>
      <c r="P116" s="76"/>
      <c r="Q116" s="76"/>
      <c r="R116" s="76"/>
      <c r="S116" s="33"/>
      <c r="T116" s="33"/>
      <c r="U116" s="33"/>
    </row>
    <row r="117" spans="1:21" x14ac:dyDescent="0.25">
      <c r="A117" s="92" t="s">
        <v>273</v>
      </c>
      <c r="B117" s="33" t="s">
        <v>709</v>
      </c>
      <c r="C117" s="25">
        <f t="shared" si="2"/>
        <v>6</v>
      </c>
      <c r="D117" s="33"/>
      <c r="E117" s="33"/>
      <c r="F117" s="33"/>
      <c r="G117" s="33" t="s">
        <v>709</v>
      </c>
      <c r="H117" s="45"/>
      <c r="I117" s="45"/>
      <c r="J117" s="33"/>
      <c r="K117" s="32"/>
      <c r="L117" s="76"/>
      <c r="M117" s="76"/>
      <c r="N117" s="76"/>
      <c r="O117" s="76"/>
      <c r="P117" s="76"/>
      <c r="Q117" s="76"/>
      <c r="R117" s="76"/>
      <c r="S117" s="33"/>
      <c r="T117" s="33"/>
      <c r="U117" s="33"/>
    </row>
    <row r="118" spans="1:21" ht="14.5" x14ac:dyDescent="0.35">
      <c r="A118" s="262" t="s">
        <v>259</v>
      </c>
      <c r="B118" s="263"/>
      <c r="C118" s="263"/>
      <c r="D118" s="264"/>
      <c r="E118" s="264"/>
      <c r="F118" s="264"/>
      <c r="G118" s="264"/>
      <c r="H118" s="264"/>
      <c r="I118" s="264"/>
      <c r="J118" s="264"/>
      <c r="K118" s="264"/>
      <c r="L118" s="265"/>
      <c r="M118" s="265"/>
      <c r="N118" s="265"/>
      <c r="O118" s="265"/>
      <c r="P118" s="265"/>
      <c r="Q118" s="265"/>
      <c r="R118" s="265"/>
      <c r="S118" s="265"/>
      <c r="T118" s="265"/>
      <c r="U118" s="265"/>
    </row>
    <row r="119" spans="1:21" ht="154.25" customHeight="1" x14ac:dyDescent="0.25">
      <c r="A119" s="92" t="s">
        <v>260</v>
      </c>
      <c r="B119" s="33"/>
      <c r="C119" s="25">
        <f>LEN(A119)</f>
        <v>4</v>
      </c>
      <c r="D119" s="33"/>
      <c r="E119" s="33"/>
      <c r="F119" s="45" t="s">
        <v>520</v>
      </c>
      <c r="G119" s="33"/>
      <c r="H119" s="45"/>
      <c r="I119" s="45"/>
      <c r="J119" s="23" t="s">
        <v>262</v>
      </c>
      <c r="K119" s="33"/>
      <c r="L119" s="76"/>
      <c r="M119" s="76"/>
      <c r="N119" s="76" t="s">
        <v>88</v>
      </c>
      <c r="O119" s="76"/>
      <c r="P119" s="76"/>
      <c r="Q119" s="76"/>
      <c r="R119" s="76"/>
      <c r="S119" s="33"/>
      <c r="T119" s="33"/>
      <c r="U119" s="33"/>
    </row>
    <row r="120" spans="1:21" ht="92" x14ac:dyDescent="0.25">
      <c r="A120" s="92" t="s">
        <v>263</v>
      </c>
      <c r="B120" s="33"/>
      <c r="C120" s="25">
        <f>LEN(A120)</f>
        <v>6</v>
      </c>
      <c r="D120" s="33"/>
      <c r="E120" s="33"/>
      <c r="F120" s="45" t="s">
        <v>520</v>
      </c>
      <c r="G120" s="33"/>
      <c r="H120" s="45"/>
      <c r="I120" s="45"/>
      <c r="J120" s="23" t="s">
        <v>265</v>
      </c>
      <c r="K120" s="33"/>
      <c r="L120" s="76"/>
      <c r="M120" s="76"/>
      <c r="N120" s="76" t="s">
        <v>88</v>
      </c>
      <c r="O120" s="76"/>
      <c r="P120" s="76"/>
      <c r="Q120" s="76"/>
      <c r="R120" s="76"/>
      <c r="S120" s="33"/>
      <c r="T120" s="33"/>
      <c r="U120" s="33"/>
    </row>
    <row r="121" spans="1:21" ht="46" x14ac:dyDescent="0.25">
      <c r="A121" s="92" t="s">
        <v>710</v>
      </c>
      <c r="B121" s="33"/>
      <c r="C121" s="25">
        <f>LEN(A121)</f>
        <v>6</v>
      </c>
      <c r="D121" s="33"/>
      <c r="E121" s="33"/>
      <c r="F121" s="45" t="s">
        <v>84</v>
      </c>
      <c r="G121" s="33"/>
      <c r="H121" s="45"/>
      <c r="I121" s="45"/>
      <c r="J121" s="49" t="s">
        <v>711</v>
      </c>
      <c r="K121" s="33"/>
      <c r="L121" s="76" t="s">
        <v>88</v>
      </c>
      <c r="M121" s="76" t="s">
        <v>88</v>
      </c>
      <c r="N121" s="76"/>
      <c r="O121" s="76"/>
      <c r="P121" s="76"/>
      <c r="Q121" s="76"/>
      <c r="R121" s="76"/>
      <c r="S121" s="33"/>
      <c r="T121" s="33"/>
      <c r="U121" s="33"/>
    </row>
    <row r="123" spans="1:21" x14ac:dyDescent="0.25">
      <c r="A123" s="93" t="s">
        <v>712</v>
      </c>
    </row>
  </sheetData>
  <autoFilter ref="A1:K121" xr:uid="{0B314DA7-BB85-43D4-852A-8433AEF1A934}"/>
  <mergeCells count="7">
    <mergeCell ref="A81:U81"/>
    <mergeCell ref="A118:U118"/>
    <mergeCell ref="A2:U2"/>
    <mergeCell ref="A6:U6"/>
    <mergeCell ref="A16:U16"/>
    <mergeCell ref="A34:U34"/>
    <mergeCell ref="A77:U77"/>
  </mergeCells>
  <conditionalFormatting sqref="C1">
    <cfRule type="cellIs" dxfId="1" priority="5" operator="greaterThan">
      <formula>8</formula>
    </cfRule>
  </conditionalFormatting>
  <conditionalFormatting sqref="C3:C1048576">
    <cfRule type="cellIs" dxfId="0" priority="2" operator="greaterThan">
      <formula>8</formula>
    </cfRule>
  </conditionalFormatting>
  <printOptions horizontalCentered="1"/>
  <pageMargins left="0.3" right="0.3" top="0.3" bottom="0.4" header="0.3" footer="0.3"/>
  <pageSetup scale="64" fitToHeight="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1D48E-2D4E-4AEB-AD92-7DAFD31D82BA}">
  <dimension ref="A1:E23"/>
  <sheetViews>
    <sheetView workbookViewId="0">
      <pane ySplit="1" topLeftCell="A2" activePane="bottomLeft" state="frozen"/>
      <selection pane="bottomLeft" activeCell="A17" sqref="A17"/>
    </sheetView>
  </sheetViews>
  <sheetFormatPr defaultRowHeight="14.5" x14ac:dyDescent="0.35"/>
  <cols>
    <col min="1" max="1" width="30.36328125" customWidth="1"/>
    <col min="2" max="2" width="35.54296875" customWidth="1"/>
    <col min="3" max="3" width="21.54296875" customWidth="1"/>
    <col min="4" max="4" width="26" customWidth="1"/>
  </cols>
  <sheetData>
    <row r="1" spans="1:5" ht="29.75" customHeight="1" thickBot="1" x14ac:dyDescent="0.4">
      <c r="A1" s="216" t="s">
        <v>713</v>
      </c>
      <c r="B1" s="217" t="s">
        <v>714</v>
      </c>
      <c r="C1" s="217" t="s">
        <v>715</v>
      </c>
      <c r="D1" s="216" t="s">
        <v>716</v>
      </c>
    </row>
    <row r="2" spans="1:5" ht="25.25" customHeight="1" thickBot="1" x14ac:dyDescent="0.4">
      <c r="A2" s="272" t="s">
        <v>69</v>
      </c>
      <c r="B2" s="272" t="s">
        <v>717</v>
      </c>
      <c r="C2" s="272" t="s">
        <v>718</v>
      </c>
      <c r="D2" s="272" t="s">
        <v>719</v>
      </c>
    </row>
    <row r="3" spans="1:5" ht="25.25" customHeight="1" thickBot="1" x14ac:dyDescent="0.4">
      <c r="A3" s="272"/>
      <c r="B3" s="272"/>
      <c r="C3" s="270"/>
      <c r="D3" s="270"/>
    </row>
    <row r="4" spans="1:5" ht="14.25" customHeight="1" thickBot="1" x14ac:dyDescent="0.4">
      <c r="A4" s="272"/>
      <c r="B4" s="272"/>
      <c r="C4" s="270"/>
      <c r="D4" s="270"/>
    </row>
    <row r="5" spans="1:5" ht="25.25" customHeight="1" thickBot="1" x14ac:dyDescent="0.4">
      <c r="A5" s="272" t="s">
        <v>70</v>
      </c>
      <c r="B5" s="272" t="s">
        <v>720</v>
      </c>
      <c r="C5" s="272" t="s">
        <v>718</v>
      </c>
      <c r="D5" s="272" t="s">
        <v>719</v>
      </c>
    </row>
    <row r="6" spans="1:5" ht="25.25" customHeight="1" thickBot="1" x14ac:dyDescent="0.4">
      <c r="A6" s="272"/>
      <c r="B6" s="272"/>
      <c r="C6" s="270"/>
      <c r="D6" s="270"/>
    </row>
    <row r="7" spans="1:5" ht="6.75" customHeight="1" thickBot="1" x14ac:dyDescent="0.4">
      <c r="A7" s="272"/>
      <c r="B7" s="272"/>
      <c r="C7" s="270"/>
      <c r="D7" s="270"/>
    </row>
    <row r="8" spans="1:5" ht="29.5" thickBot="1" x14ac:dyDescent="0.4">
      <c r="A8" s="218" t="s">
        <v>71</v>
      </c>
      <c r="B8" s="219" t="s">
        <v>721</v>
      </c>
      <c r="C8" s="219" t="s">
        <v>718</v>
      </c>
      <c r="D8" s="219" t="s">
        <v>719</v>
      </c>
      <c r="E8" s="84"/>
    </row>
    <row r="9" spans="1:5" ht="25.25" customHeight="1" thickBot="1" x14ac:dyDescent="0.4">
      <c r="A9" s="271" t="s">
        <v>72</v>
      </c>
      <c r="B9" s="272" t="s">
        <v>722</v>
      </c>
      <c r="C9" s="273" t="s">
        <v>723</v>
      </c>
      <c r="D9" s="270" t="s">
        <v>719</v>
      </c>
    </row>
    <row r="10" spans="1:5" ht="25.25" customHeight="1" thickBot="1" x14ac:dyDescent="0.4">
      <c r="A10" s="271"/>
      <c r="B10" s="272"/>
      <c r="C10" s="273"/>
      <c r="D10" s="270"/>
    </row>
    <row r="11" spans="1:5" ht="25.25" customHeight="1" thickBot="1" x14ac:dyDescent="0.4">
      <c r="A11" s="274" t="s">
        <v>724</v>
      </c>
      <c r="B11" s="272" t="s">
        <v>725</v>
      </c>
      <c r="C11" s="273" t="s">
        <v>723</v>
      </c>
      <c r="D11" s="270" t="s">
        <v>719</v>
      </c>
    </row>
    <row r="12" spans="1:5" ht="25.25" customHeight="1" thickBot="1" x14ac:dyDescent="0.4">
      <c r="A12" s="274"/>
      <c r="B12" s="272"/>
      <c r="C12" s="273"/>
      <c r="D12" s="270"/>
    </row>
    <row r="13" spans="1:5" ht="14.75" customHeight="1" thickBot="1" x14ac:dyDescent="0.4">
      <c r="A13" s="274"/>
      <c r="B13" s="272"/>
      <c r="C13" s="273"/>
      <c r="D13" s="270"/>
    </row>
    <row r="14" spans="1:5" ht="15" thickBot="1" x14ac:dyDescent="0.4">
      <c r="A14" s="219" t="s">
        <v>74</v>
      </c>
      <c r="B14" s="219" t="s">
        <v>726</v>
      </c>
      <c r="C14" s="219" t="s">
        <v>718</v>
      </c>
      <c r="D14" s="219" t="s">
        <v>719</v>
      </c>
    </row>
    <row r="15" spans="1:5" ht="29.5" thickBot="1" x14ac:dyDescent="0.4">
      <c r="A15" s="219" t="s">
        <v>75</v>
      </c>
      <c r="B15" s="219" t="s">
        <v>727</v>
      </c>
      <c r="C15" s="219" t="s">
        <v>718</v>
      </c>
      <c r="D15" s="219" t="s">
        <v>719</v>
      </c>
    </row>
    <row r="16" spans="1:5" ht="29.5" thickBot="1" x14ac:dyDescent="0.4">
      <c r="A16" s="218" t="s">
        <v>76</v>
      </c>
      <c r="B16" s="219" t="s">
        <v>721</v>
      </c>
      <c r="C16" s="219" t="s">
        <v>718</v>
      </c>
      <c r="D16" s="219" t="s">
        <v>719</v>
      </c>
    </row>
    <row r="17" spans="1:4" ht="15" thickBot="1" x14ac:dyDescent="0.4">
      <c r="A17" s="219" t="s">
        <v>77</v>
      </c>
      <c r="B17" s="219" t="s">
        <v>728</v>
      </c>
      <c r="C17" s="219" t="s">
        <v>718</v>
      </c>
      <c r="D17" s="219" t="s">
        <v>719</v>
      </c>
    </row>
    <row r="18" spans="1:4" ht="25.25" customHeight="1" thickBot="1" x14ac:dyDescent="0.4">
      <c r="A18" s="271" t="s">
        <v>729</v>
      </c>
      <c r="B18" s="272" t="s">
        <v>730</v>
      </c>
      <c r="C18" s="273" t="s">
        <v>723</v>
      </c>
      <c r="D18" s="270" t="s">
        <v>719</v>
      </c>
    </row>
    <row r="19" spans="1:4" ht="28.25" customHeight="1" thickBot="1" x14ac:dyDescent="0.4">
      <c r="A19" s="271"/>
      <c r="B19" s="272"/>
      <c r="C19" s="273"/>
      <c r="D19" s="270"/>
    </row>
    <row r="20" spans="1:4" ht="15" thickBot="1" x14ac:dyDescent="0.4">
      <c r="A20" s="274" t="s">
        <v>731</v>
      </c>
      <c r="B20" s="272" t="s">
        <v>732</v>
      </c>
      <c r="C20" s="273" t="s">
        <v>723</v>
      </c>
      <c r="D20" s="270" t="s">
        <v>719</v>
      </c>
    </row>
    <row r="21" spans="1:4" ht="49.25" customHeight="1" thickBot="1" x14ac:dyDescent="0.4">
      <c r="A21" s="274"/>
      <c r="B21" s="272"/>
      <c r="C21" s="273"/>
      <c r="D21" s="270"/>
    </row>
    <row r="23" spans="1:4" x14ac:dyDescent="0.35">
      <c r="A23" t="s">
        <v>733</v>
      </c>
    </row>
  </sheetData>
  <mergeCells count="24">
    <mergeCell ref="A2:A4"/>
    <mergeCell ref="B2:B4"/>
    <mergeCell ref="A5:A7"/>
    <mergeCell ref="B5:B7"/>
    <mergeCell ref="C20:C21"/>
    <mergeCell ref="C9:C10"/>
    <mergeCell ref="C2:C4"/>
    <mergeCell ref="C5:C7"/>
    <mergeCell ref="A20:A21"/>
    <mergeCell ref="B20:B21"/>
    <mergeCell ref="A11:A13"/>
    <mergeCell ref="B11:B13"/>
    <mergeCell ref="D2:D4"/>
    <mergeCell ref="D5:D7"/>
    <mergeCell ref="D9:D10"/>
    <mergeCell ref="D11:D13"/>
    <mergeCell ref="D18:D19"/>
    <mergeCell ref="D20:D21"/>
    <mergeCell ref="A9:A10"/>
    <mergeCell ref="B9:B10"/>
    <mergeCell ref="C11:C13"/>
    <mergeCell ref="C18:C19"/>
    <mergeCell ref="A18:A19"/>
    <mergeCell ref="B18:B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DDF51-39CB-4DFE-8E32-0A3599C001C2}">
  <dimension ref="A1:M45"/>
  <sheetViews>
    <sheetView workbookViewId="0">
      <pane ySplit="1" topLeftCell="A3" activePane="bottomLeft" state="frozen"/>
      <selection pane="bottomLeft" activeCell="I3" sqref="I3"/>
    </sheetView>
  </sheetViews>
  <sheetFormatPr defaultRowHeight="35.25" customHeight="1" x14ac:dyDescent="0.35"/>
  <cols>
    <col min="10" max="10" width="12.36328125" customWidth="1"/>
    <col min="13" max="13" width="37" customWidth="1"/>
    <col min="15" max="15" width="21.6328125" customWidth="1"/>
  </cols>
  <sheetData>
    <row r="1" spans="1:13" ht="47.25" customHeight="1" x14ac:dyDescent="0.35">
      <c r="A1" s="114" t="s">
        <v>734</v>
      </c>
      <c r="B1" s="114" t="s">
        <v>735</v>
      </c>
      <c r="C1" s="114" t="s">
        <v>736</v>
      </c>
      <c r="D1" s="114" t="s">
        <v>737</v>
      </c>
      <c r="E1" s="114" t="s">
        <v>738</v>
      </c>
      <c r="F1" s="114" t="s">
        <v>739</v>
      </c>
      <c r="G1" s="114" t="s">
        <v>740</v>
      </c>
      <c r="H1" s="114" t="s">
        <v>741</v>
      </c>
      <c r="I1" s="114" t="s">
        <v>742</v>
      </c>
      <c r="J1" s="114" t="s">
        <v>743</v>
      </c>
      <c r="K1" s="114" t="s">
        <v>744</v>
      </c>
      <c r="L1" s="99"/>
      <c r="M1" s="109" t="s">
        <v>745</v>
      </c>
    </row>
    <row r="2" spans="1:13" ht="35.25" customHeight="1" x14ac:dyDescent="0.35">
      <c r="A2" s="100">
        <v>1</v>
      </c>
      <c r="B2" s="100">
        <v>3</v>
      </c>
      <c r="C2" s="100">
        <v>4</v>
      </c>
      <c r="D2" s="100">
        <v>3</v>
      </c>
      <c r="E2" s="100">
        <v>3</v>
      </c>
      <c r="F2" s="100">
        <v>4</v>
      </c>
      <c r="G2" s="100">
        <v>5</v>
      </c>
      <c r="H2" s="100">
        <v>1</v>
      </c>
      <c r="I2" s="100">
        <v>3</v>
      </c>
      <c r="J2" s="100">
        <v>5</v>
      </c>
      <c r="K2" s="100">
        <v>4</v>
      </c>
      <c r="L2" s="98"/>
      <c r="M2" t="s">
        <v>746</v>
      </c>
    </row>
    <row r="3" spans="1:13" ht="35.25" customHeight="1" x14ac:dyDescent="0.35">
      <c r="A3" s="100">
        <v>2</v>
      </c>
      <c r="B3" s="100">
        <v>3</v>
      </c>
      <c r="C3" s="100">
        <v>4</v>
      </c>
      <c r="D3" s="100">
        <v>3</v>
      </c>
      <c r="E3" s="100">
        <v>3</v>
      </c>
      <c r="F3" s="100">
        <v>4</v>
      </c>
      <c r="G3" s="100">
        <v>5</v>
      </c>
      <c r="H3" s="100">
        <v>1</v>
      </c>
      <c r="I3" s="100">
        <v>3</v>
      </c>
      <c r="J3" s="100">
        <v>5</v>
      </c>
      <c r="K3" s="100">
        <v>4</v>
      </c>
      <c r="L3" s="98"/>
      <c r="M3" t="s">
        <v>747</v>
      </c>
    </row>
    <row r="4" spans="1:13" ht="35.25" customHeight="1" x14ac:dyDescent="0.35">
      <c r="A4" s="100">
        <v>3</v>
      </c>
      <c r="B4" s="100">
        <v>3</v>
      </c>
      <c r="C4" s="100">
        <v>4</v>
      </c>
      <c r="D4" s="100">
        <v>3</v>
      </c>
      <c r="E4" s="100">
        <v>3</v>
      </c>
      <c r="F4" s="100">
        <v>4</v>
      </c>
      <c r="G4" s="100">
        <v>5</v>
      </c>
      <c r="H4" s="100"/>
      <c r="I4" s="100">
        <v>3</v>
      </c>
      <c r="J4" s="100">
        <v>5</v>
      </c>
      <c r="K4" s="100">
        <v>4</v>
      </c>
      <c r="L4" s="98"/>
      <c r="M4" t="s">
        <v>748</v>
      </c>
    </row>
    <row r="5" spans="1:13" ht="35.25" customHeight="1" x14ac:dyDescent="0.35">
      <c r="A5" s="100">
        <v>4</v>
      </c>
      <c r="B5" s="100">
        <v>3</v>
      </c>
      <c r="C5" s="100">
        <v>4</v>
      </c>
      <c r="D5" s="100">
        <v>3</v>
      </c>
      <c r="E5" s="100">
        <v>3</v>
      </c>
      <c r="F5" s="100">
        <v>2</v>
      </c>
      <c r="G5" s="100">
        <v>5</v>
      </c>
      <c r="H5" s="100"/>
      <c r="I5" s="100">
        <v>3</v>
      </c>
      <c r="J5" s="100">
        <v>5</v>
      </c>
      <c r="K5" s="100">
        <v>4</v>
      </c>
      <c r="L5" s="98"/>
      <c r="M5" t="s">
        <v>749</v>
      </c>
    </row>
    <row r="6" spans="1:13" ht="35.25" customHeight="1" x14ac:dyDescent="0.35">
      <c r="A6" s="100">
        <v>5</v>
      </c>
      <c r="B6" s="100">
        <v>3</v>
      </c>
      <c r="C6" s="100">
        <v>4</v>
      </c>
      <c r="D6" s="100">
        <v>3</v>
      </c>
      <c r="E6" s="100">
        <v>3</v>
      </c>
      <c r="F6" s="100">
        <v>2</v>
      </c>
      <c r="G6" s="100">
        <v>5</v>
      </c>
      <c r="H6" s="100"/>
      <c r="I6" s="100">
        <v>3</v>
      </c>
      <c r="J6" s="100">
        <v>5</v>
      </c>
      <c r="K6" s="100">
        <v>4</v>
      </c>
      <c r="L6" s="98"/>
      <c r="M6" t="s">
        <v>750</v>
      </c>
    </row>
    <row r="7" spans="1:13" ht="35.25" customHeight="1" x14ac:dyDescent="0.35">
      <c r="A7" s="100">
        <v>6</v>
      </c>
      <c r="B7" s="100">
        <v>3</v>
      </c>
      <c r="C7" s="100">
        <v>4</v>
      </c>
      <c r="D7" s="100">
        <v>3</v>
      </c>
      <c r="E7" s="100">
        <v>3</v>
      </c>
      <c r="F7" s="100">
        <v>2</v>
      </c>
      <c r="G7" s="100">
        <v>5</v>
      </c>
      <c r="H7" s="100"/>
      <c r="I7" s="100">
        <v>3</v>
      </c>
      <c r="J7" s="100">
        <v>5</v>
      </c>
      <c r="K7" s="100">
        <v>4</v>
      </c>
      <c r="L7" s="98"/>
      <c r="M7" t="s">
        <v>751</v>
      </c>
    </row>
    <row r="8" spans="1:13" ht="35.25" customHeight="1" x14ac:dyDescent="0.35">
      <c r="A8" s="100">
        <v>7</v>
      </c>
      <c r="B8" s="100">
        <v>3</v>
      </c>
      <c r="C8" s="100">
        <v>4</v>
      </c>
      <c r="D8" s="100">
        <v>3</v>
      </c>
      <c r="E8" s="100">
        <v>3</v>
      </c>
      <c r="F8" s="100">
        <v>4</v>
      </c>
      <c r="G8" s="100">
        <v>5</v>
      </c>
      <c r="H8" s="100"/>
      <c r="I8" s="100">
        <v>3</v>
      </c>
      <c r="J8" s="100">
        <v>5</v>
      </c>
      <c r="K8" s="100">
        <v>4</v>
      </c>
      <c r="L8" s="98"/>
      <c r="M8" t="s">
        <v>752</v>
      </c>
    </row>
    <row r="9" spans="1:13" ht="35.25" customHeight="1" x14ac:dyDescent="0.35">
      <c r="A9" s="100">
        <v>8</v>
      </c>
      <c r="B9" s="100">
        <v>3</v>
      </c>
      <c r="C9" s="100">
        <v>4</v>
      </c>
      <c r="D9" s="100">
        <v>3</v>
      </c>
      <c r="E9" s="100">
        <v>3</v>
      </c>
      <c r="F9" s="100">
        <v>4</v>
      </c>
      <c r="G9" s="100">
        <v>5</v>
      </c>
      <c r="H9" s="100"/>
      <c r="I9" s="100">
        <v>3</v>
      </c>
      <c r="J9" s="100">
        <v>5</v>
      </c>
      <c r="K9" s="100">
        <v>4</v>
      </c>
      <c r="L9" s="98"/>
      <c r="M9" t="s">
        <v>753</v>
      </c>
    </row>
    <row r="10" spans="1:13" ht="35.25" customHeight="1" x14ac:dyDescent="0.35">
      <c r="A10" s="100">
        <v>9</v>
      </c>
      <c r="B10" s="100">
        <v>3</v>
      </c>
      <c r="C10" s="100">
        <v>4</v>
      </c>
      <c r="D10" s="100">
        <v>3</v>
      </c>
      <c r="E10" s="100">
        <v>3</v>
      </c>
      <c r="F10" s="100">
        <v>4</v>
      </c>
      <c r="G10" s="100">
        <v>5</v>
      </c>
      <c r="H10" s="100"/>
      <c r="I10" s="100">
        <v>3</v>
      </c>
      <c r="J10" s="100">
        <v>5</v>
      </c>
      <c r="K10" s="100">
        <v>4</v>
      </c>
      <c r="L10" s="98"/>
      <c r="M10" t="s">
        <v>754</v>
      </c>
    </row>
    <row r="11" spans="1:13" ht="35.25" customHeight="1" x14ac:dyDescent="0.35">
      <c r="A11" s="100">
        <v>10</v>
      </c>
      <c r="B11" s="100">
        <v>3</v>
      </c>
      <c r="C11" s="100">
        <v>4</v>
      </c>
      <c r="D11" s="100">
        <v>3</v>
      </c>
      <c r="E11" s="100">
        <v>3</v>
      </c>
      <c r="F11" s="100">
        <v>4</v>
      </c>
      <c r="G11" s="100">
        <v>5</v>
      </c>
      <c r="H11" s="100"/>
      <c r="I11" s="100"/>
      <c r="J11" s="100">
        <v>5</v>
      </c>
      <c r="K11" s="100">
        <v>4</v>
      </c>
      <c r="L11" s="98"/>
      <c r="M11" t="s">
        <v>755</v>
      </c>
    </row>
    <row r="12" spans="1:13" ht="35.25" customHeight="1" x14ac:dyDescent="0.35">
      <c r="A12" s="100">
        <v>11</v>
      </c>
      <c r="B12" s="100">
        <v>3</v>
      </c>
      <c r="C12" s="100">
        <v>4</v>
      </c>
      <c r="D12" s="100"/>
      <c r="E12" s="100"/>
      <c r="F12" s="100">
        <v>4</v>
      </c>
      <c r="G12" s="100"/>
      <c r="H12" s="100"/>
      <c r="I12" s="100"/>
      <c r="J12" s="100"/>
      <c r="K12" s="100">
        <v>4</v>
      </c>
      <c r="L12" s="98"/>
      <c r="M12" t="s">
        <v>756</v>
      </c>
    </row>
    <row r="13" spans="1:13" ht="35.25" customHeight="1" x14ac:dyDescent="0.35">
      <c r="A13" s="100">
        <v>12</v>
      </c>
      <c r="B13" s="100">
        <v>3</v>
      </c>
      <c r="C13" s="100">
        <v>4</v>
      </c>
      <c r="D13" s="100"/>
      <c r="E13" s="100"/>
      <c r="F13" s="100">
        <v>2</v>
      </c>
      <c r="G13" s="100"/>
      <c r="H13" s="100"/>
      <c r="I13" s="100"/>
      <c r="J13" s="100"/>
      <c r="K13" s="100">
        <v>4</v>
      </c>
      <c r="L13" s="98"/>
      <c r="M13" t="s">
        <v>757</v>
      </c>
    </row>
    <row r="14" spans="1:13" ht="35.25" customHeight="1" x14ac:dyDescent="0.35">
      <c r="A14" s="100">
        <v>13</v>
      </c>
      <c r="B14" s="100">
        <v>3</v>
      </c>
      <c r="C14" s="100">
        <v>4</v>
      </c>
      <c r="D14" s="100"/>
      <c r="E14" s="100"/>
      <c r="F14" s="100">
        <v>2</v>
      </c>
      <c r="G14" s="100"/>
      <c r="H14" s="100"/>
      <c r="I14" s="100"/>
      <c r="J14" s="100"/>
      <c r="K14" s="100">
        <v>4</v>
      </c>
      <c r="L14" s="98"/>
      <c r="M14" t="s">
        <v>758</v>
      </c>
    </row>
    <row r="15" spans="1:13" ht="35.25" customHeight="1" x14ac:dyDescent="0.35">
      <c r="A15" s="100">
        <v>14</v>
      </c>
      <c r="B15" s="100">
        <v>3</v>
      </c>
      <c r="C15" s="100">
        <v>4</v>
      </c>
      <c r="D15" s="100"/>
      <c r="E15" s="100"/>
      <c r="F15" s="100">
        <v>2</v>
      </c>
      <c r="G15" s="100"/>
      <c r="H15" s="100"/>
      <c r="I15" s="100"/>
      <c r="J15" s="100"/>
      <c r="K15" s="100">
        <v>4</v>
      </c>
      <c r="L15" s="98"/>
    </row>
    <row r="16" spans="1:13" ht="35.25" customHeight="1" x14ac:dyDescent="0.35">
      <c r="A16" s="100">
        <v>15</v>
      </c>
      <c r="B16" s="100">
        <v>3</v>
      </c>
      <c r="C16" s="100">
        <v>4</v>
      </c>
      <c r="D16" s="100"/>
      <c r="E16" s="100"/>
      <c r="F16" s="100">
        <v>4</v>
      </c>
      <c r="G16" s="100"/>
      <c r="H16" s="100"/>
      <c r="I16" s="100"/>
      <c r="J16" s="100"/>
      <c r="K16" s="100">
        <v>4</v>
      </c>
      <c r="L16" s="98"/>
    </row>
    <row r="17" spans="1:12" ht="35.25" customHeight="1" x14ac:dyDescent="0.35">
      <c r="A17" s="100">
        <v>16</v>
      </c>
      <c r="B17" s="100">
        <v>3</v>
      </c>
      <c r="C17" s="100">
        <v>4</v>
      </c>
      <c r="D17" s="100"/>
      <c r="E17" s="100"/>
      <c r="F17" s="100">
        <v>3</v>
      </c>
      <c r="G17" s="100"/>
      <c r="H17" s="100"/>
      <c r="I17" s="100"/>
      <c r="J17" s="100"/>
      <c r="K17" s="100">
        <v>4</v>
      </c>
      <c r="L17" s="98"/>
    </row>
    <row r="18" spans="1:12" ht="35.25" customHeight="1" x14ac:dyDescent="0.35">
      <c r="A18" s="100">
        <v>17</v>
      </c>
      <c r="B18" s="100">
        <v>3</v>
      </c>
      <c r="C18" s="100">
        <v>4</v>
      </c>
      <c r="D18" s="100"/>
      <c r="E18" s="100"/>
      <c r="F18" s="100">
        <v>2</v>
      </c>
      <c r="G18" s="100"/>
      <c r="H18" s="100"/>
      <c r="I18" s="100"/>
      <c r="J18" s="100"/>
      <c r="K18" s="100">
        <v>4</v>
      </c>
      <c r="L18" s="98"/>
    </row>
    <row r="19" spans="1:12" ht="35.25" customHeight="1" x14ac:dyDescent="0.35">
      <c r="A19" s="100">
        <v>18</v>
      </c>
      <c r="B19" s="100">
        <v>3</v>
      </c>
      <c r="C19" s="100">
        <v>4</v>
      </c>
      <c r="D19" s="100"/>
      <c r="E19" s="100"/>
      <c r="F19" s="100"/>
      <c r="G19" s="100"/>
      <c r="H19" s="100"/>
      <c r="I19" s="100"/>
      <c r="J19" s="100"/>
      <c r="K19" s="100">
        <v>4</v>
      </c>
      <c r="L19" s="98"/>
    </row>
    <row r="20" spans="1:12" ht="35.25" customHeight="1" x14ac:dyDescent="0.35">
      <c r="A20" s="100">
        <v>19</v>
      </c>
      <c r="B20" s="100">
        <v>3</v>
      </c>
      <c r="C20" s="100"/>
      <c r="D20" s="100"/>
      <c r="E20" s="100"/>
      <c r="F20" s="100"/>
      <c r="G20" s="100"/>
      <c r="H20" s="100"/>
      <c r="I20" s="100"/>
      <c r="J20" s="100"/>
      <c r="K20" s="100">
        <v>4</v>
      </c>
      <c r="L20" s="98"/>
    </row>
    <row r="21" spans="1:12" ht="35.25" customHeight="1" x14ac:dyDescent="0.35">
      <c r="A21" s="100">
        <v>20</v>
      </c>
      <c r="B21" s="100">
        <v>3</v>
      </c>
      <c r="C21" s="100"/>
      <c r="D21" s="100"/>
      <c r="E21" s="100"/>
      <c r="F21" s="100"/>
      <c r="G21" s="100"/>
      <c r="H21" s="100"/>
      <c r="I21" s="100"/>
      <c r="J21" s="100"/>
      <c r="K21" s="100">
        <v>4</v>
      </c>
      <c r="L21" s="98"/>
    </row>
    <row r="22" spans="1:12" ht="35.25" customHeight="1" x14ac:dyDescent="0.35">
      <c r="A22" s="100">
        <v>21</v>
      </c>
      <c r="B22" s="100">
        <v>3</v>
      </c>
      <c r="C22" s="100"/>
      <c r="D22" s="100"/>
      <c r="E22" s="100"/>
      <c r="F22" s="100"/>
      <c r="G22" s="100"/>
      <c r="H22" s="100"/>
      <c r="I22" s="100"/>
      <c r="J22" s="100"/>
      <c r="K22" s="100"/>
      <c r="L22" s="98"/>
    </row>
    <row r="23" spans="1:12" ht="35.25" customHeight="1" x14ac:dyDescent="0.35">
      <c r="A23" s="100">
        <v>22</v>
      </c>
      <c r="B23" s="100"/>
      <c r="C23" s="100"/>
      <c r="D23" s="100"/>
      <c r="E23" s="100"/>
      <c r="F23" s="100"/>
      <c r="G23" s="100"/>
      <c r="H23" s="100"/>
      <c r="I23" s="100"/>
      <c r="J23" s="100"/>
      <c r="K23" s="100"/>
      <c r="L23" s="98"/>
    </row>
    <row r="24" spans="1:12" ht="35.25" customHeight="1" x14ac:dyDescent="0.35">
      <c r="A24" s="100">
        <v>23</v>
      </c>
      <c r="B24" s="100"/>
      <c r="C24" s="100"/>
      <c r="D24" s="100"/>
      <c r="E24" s="100"/>
      <c r="F24" s="100"/>
      <c r="G24" s="100"/>
      <c r="H24" s="100"/>
      <c r="I24" s="100"/>
      <c r="J24" s="100"/>
      <c r="K24" s="100"/>
      <c r="L24" s="98"/>
    </row>
    <row r="25" spans="1:12" ht="35.25" customHeight="1" x14ac:dyDescent="0.35">
      <c r="A25" s="100">
        <v>24</v>
      </c>
      <c r="B25" s="100"/>
      <c r="C25" s="100"/>
      <c r="D25" s="100"/>
      <c r="E25" s="100"/>
      <c r="F25" s="100"/>
      <c r="G25" s="100"/>
      <c r="H25" s="100"/>
      <c r="I25" s="100"/>
      <c r="J25" s="100"/>
      <c r="K25" s="100"/>
      <c r="L25" s="98"/>
    </row>
    <row r="26" spans="1:12" ht="35.25" customHeight="1" x14ac:dyDescent="0.35">
      <c r="A26" s="100">
        <v>25</v>
      </c>
      <c r="B26" s="100"/>
      <c r="C26" s="100"/>
      <c r="D26" s="100"/>
      <c r="E26" s="100"/>
      <c r="F26" s="100"/>
      <c r="G26" s="100"/>
      <c r="H26" s="100"/>
      <c r="I26" s="100"/>
      <c r="J26" s="100"/>
      <c r="K26" s="100"/>
      <c r="L26" s="98"/>
    </row>
    <row r="27" spans="1:12" ht="35.25" customHeight="1" x14ac:dyDescent="0.35">
      <c r="A27" s="100"/>
      <c r="B27" s="100"/>
      <c r="C27" s="100"/>
      <c r="D27" s="100"/>
      <c r="E27" s="100"/>
      <c r="F27" s="100"/>
      <c r="G27" s="100"/>
      <c r="H27" s="100"/>
      <c r="I27" s="100"/>
      <c r="J27" s="100"/>
      <c r="K27" s="100"/>
      <c r="L27" s="98"/>
    </row>
    <row r="28" spans="1:12" ht="35.25" customHeight="1" x14ac:dyDescent="0.35">
      <c r="A28" s="101" t="s">
        <v>759</v>
      </c>
      <c r="B28" s="100">
        <v>21</v>
      </c>
      <c r="C28" s="100">
        <v>18</v>
      </c>
      <c r="D28" s="100">
        <v>10</v>
      </c>
      <c r="E28" s="100">
        <v>10</v>
      </c>
      <c r="F28" s="100">
        <v>17</v>
      </c>
      <c r="G28" s="100">
        <v>10</v>
      </c>
      <c r="H28" s="100">
        <v>2</v>
      </c>
      <c r="I28" s="100">
        <v>9</v>
      </c>
      <c r="J28" s="100">
        <v>10</v>
      </c>
      <c r="K28" s="100">
        <v>20</v>
      </c>
      <c r="L28" s="98"/>
    </row>
    <row r="29" spans="1:12" ht="35.25" customHeight="1" x14ac:dyDescent="0.35">
      <c r="A29" s="101" t="s">
        <v>760</v>
      </c>
      <c r="B29" s="100">
        <v>0</v>
      </c>
      <c r="C29" s="100">
        <v>0</v>
      </c>
      <c r="D29" s="100">
        <v>0</v>
      </c>
      <c r="E29" s="100">
        <v>0</v>
      </c>
      <c r="F29" s="100">
        <v>0</v>
      </c>
      <c r="G29" s="100">
        <v>0</v>
      </c>
      <c r="H29" s="100">
        <v>0</v>
      </c>
      <c r="I29" s="100">
        <v>0</v>
      </c>
      <c r="J29" s="100">
        <v>0</v>
      </c>
      <c r="K29" s="100">
        <v>0</v>
      </c>
      <c r="L29" s="98"/>
    </row>
    <row r="30" spans="1:12" ht="35.25" customHeight="1" x14ac:dyDescent="0.35">
      <c r="A30" s="101" t="s">
        <v>761</v>
      </c>
      <c r="B30" s="100">
        <v>63</v>
      </c>
      <c r="C30" s="100">
        <v>72</v>
      </c>
      <c r="D30" s="100">
        <v>30</v>
      </c>
      <c r="E30" s="100">
        <v>30</v>
      </c>
      <c r="F30" s="100">
        <v>53</v>
      </c>
      <c r="G30" s="100">
        <v>50</v>
      </c>
      <c r="H30" s="100">
        <v>2</v>
      </c>
      <c r="I30" s="100">
        <v>27</v>
      </c>
      <c r="J30" s="100">
        <v>50</v>
      </c>
      <c r="K30" s="100">
        <v>100</v>
      </c>
      <c r="L30" s="98"/>
    </row>
    <row r="31" spans="1:12" ht="35.25" customHeight="1" x14ac:dyDescent="0.35">
      <c r="A31" s="102" t="s">
        <v>762</v>
      </c>
      <c r="B31" s="98" t="s">
        <v>763</v>
      </c>
      <c r="C31" s="98" t="s">
        <v>764</v>
      </c>
      <c r="D31" s="98"/>
      <c r="E31" s="98"/>
      <c r="F31" s="98"/>
      <c r="G31" s="98"/>
      <c r="H31" s="98" t="s">
        <v>765</v>
      </c>
      <c r="I31" s="98"/>
      <c r="J31" s="98" t="s">
        <v>766</v>
      </c>
      <c r="K31" s="98" t="s">
        <v>767</v>
      </c>
      <c r="L31" s="98"/>
    </row>
    <row r="32" spans="1:12" ht="35.25" customHeight="1" x14ac:dyDescent="0.35">
      <c r="A32" s="98"/>
      <c r="B32" s="98" t="s">
        <v>768</v>
      </c>
      <c r="C32" s="98" t="s">
        <v>769</v>
      </c>
      <c r="D32" s="98" t="s">
        <v>770</v>
      </c>
      <c r="E32" s="98"/>
      <c r="F32" s="98"/>
      <c r="G32" s="98"/>
      <c r="H32" s="98" t="s">
        <v>771</v>
      </c>
      <c r="I32" s="98" t="s">
        <v>772</v>
      </c>
      <c r="J32" s="98"/>
      <c r="K32" s="98"/>
      <c r="L32" s="98"/>
    </row>
    <row r="33" spans="1:12" ht="35.25" customHeight="1" x14ac:dyDescent="0.35">
      <c r="A33" s="98"/>
      <c r="B33" s="98" t="s">
        <v>773</v>
      </c>
      <c r="C33" s="98"/>
      <c r="D33" s="98"/>
      <c r="E33" s="98"/>
      <c r="F33" s="98"/>
      <c r="G33" s="98" t="s">
        <v>774</v>
      </c>
      <c r="H33" s="98" t="s">
        <v>775</v>
      </c>
      <c r="I33" s="98"/>
      <c r="J33" s="98"/>
      <c r="K33" s="98"/>
      <c r="L33" s="98"/>
    </row>
    <row r="34" spans="1:12" ht="35.25" customHeight="1" x14ac:dyDescent="0.35">
      <c r="A34" s="98"/>
      <c r="B34" s="98" t="s">
        <v>776</v>
      </c>
      <c r="C34" s="98" t="s">
        <v>777</v>
      </c>
      <c r="D34" s="98"/>
      <c r="E34" s="98"/>
      <c r="F34" s="98" t="s">
        <v>778</v>
      </c>
      <c r="G34" s="98" t="s">
        <v>779</v>
      </c>
      <c r="H34" s="98"/>
      <c r="I34" s="98"/>
      <c r="J34" s="98"/>
      <c r="K34" s="98" t="s">
        <v>780</v>
      </c>
      <c r="L34" s="98"/>
    </row>
    <row r="35" spans="1:12" ht="35.25" customHeight="1" x14ac:dyDescent="0.35">
      <c r="A35" s="98"/>
      <c r="B35" s="98" t="s">
        <v>781</v>
      </c>
      <c r="C35" s="98" t="s">
        <v>782</v>
      </c>
      <c r="D35" s="98"/>
      <c r="E35" s="98"/>
      <c r="F35" s="98"/>
      <c r="G35" s="98" t="s">
        <v>783</v>
      </c>
      <c r="H35" s="98"/>
      <c r="I35" s="98"/>
      <c r="J35" s="98"/>
      <c r="K35" s="98"/>
      <c r="L35" s="98"/>
    </row>
    <row r="36" spans="1:12" ht="35.25" customHeight="1" x14ac:dyDescent="0.35">
      <c r="A36" s="98"/>
      <c r="B36" s="98" t="s">
        <v>784</v>
      </c>
      <c r="C36" s="98" t="s">
        <v>785</v>
      </c>
      <c r="D36" s="98" t="s">
        <v>786</v>
      </c>
      <c r="E36" s="98"/>
      <c r="F36" s="98"/>
      <c r="G36" s="98"/>
      <c r="H36" s="98"/>
      <c r="I36" s="98"/>
      <c r="J36" s="98"/>
      <c r="K36" s="98" t="s">
        <v>787</v>
      </c>
      <c r="L36" s="98"/>
    </row>
    <row r="37" spans="1:12" ht="35.25" customHeight="1" x14ac:dyDescent="0.35">
      <c r="A37" s="102" t="s">
        <v>788</v>
      </c>
      <c r="B37" s="98"/>
      <c r="C37" s="98"/>
      <c r="D37" s="98"/>
      <c r="E37" s="98"/>
      <c r="F37" s="98"/>
      <c r="G37" s="98"/>
      <c r="H37" s="98"/>
      <c r="I37" s="98"/>
      <c r="J37" s="98"/>
      <c r="K37" s="98"/>
      <c r="L37" s="98"/>
    </row>
    <row r="38" spans="1:12" ht="35.25" customHeight="1" x14ac:dyDescent="0.35">
      <c r="A38" s="102" t="s">
        <v>789</v>
      </c>
      <c r="B38" s="98"/>
      <c r="C38" s="98"/>
      <c r="D38" s="98"/>
      <c r="E38" s="98"/>
      <c r="F38" s="98"/>
      <c r="G38" s="98"/>
      <c r="H38" s="98"/>
      <c r="I38" s="98"/>
      <c r="J38" s="98"/>
      <c r="K38" s="98"/>
      <c r="L38" s="98"/>
    </row>
    <row r="39" spans="1:12" ht="35.25" customHeight="1" x14ac:dyDescent="0.35">
      <c r="A39" t="s">
        <v>790</v>
      </c>
    </row>
    <row r="40" spans="1:12" ht="35.25" customHeight="1" x14ac:dyDescent="0.35">
      <c r="A40" t="s">
        <v>791</v>
      </c>
    </row>
    <row r="41" spans="1:12" ht="35.25" customHeight="1" x14ac:dyDescent="0.35">
      <c r="A41" t="s">
        <v>792</v>
      </c>
    </row>
    <row r="42" spans="1:12" ht="35.25" customHeight="1" x14ac:dyDescent="0.35">
      <c r="A42" t="s">
        <v>793</v>
      </c>
    </row>
    <row r="43" spans="1:12" ht="35.25" customHeight="1" x14ac:dyDescent="0.35">
      <c r="A43" t="s">
        <v>794</v>
      </c>
    </row>
    <row r="44" spans="1:12" ht="35.25" customHeight="1" x14ac:dyDescent="0.35">
      <c r="A44" t="s">
        <v>795</v>
      </c>
    </row>
    <row r="45" spans="1:12" ht="35.25" customHeight="1" x14ac:dyDescent="0.35">
      <c r="A45" t="s">
        <v>796</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974E-C3A8-43D5-81C1-35659C9D0BF0}">
  <dimension ref="A1:K38"/>
  <sheetViews>
    <sheetView workbookViewId="0">
      <pane ySplit="1" topLeftCell="A2" activePane="bottomLeft" state="frozen"/>
      <selection pane="bottomLeft" sqref="A1:I1"/>
    </sheetView>
  </sheetViews>
  <sheetFormatPr defaultRowHeight="35.25" customHeight="1" x14ac:dyDescent="0.35"/>
  <cols>
    <col min="8" max="8" width="11.36328125" customWidth="1"/>
    <col min="9" max="9" width="11" customWidth="1"/>
    <col min="11" max="11" width="37" customWidth="1"/>
    <col min="12" max="12" width="46.90625" customWidth="1"/>
    <col min="13" max="13" width="21.6328125" customWidth="1"/>
  </cols>
  <sheetData>
    <row r="1" spans="1:11" ht="47.25" customHeight="1" x14ac:dyDescent="0.35">
      <c r="A1" s="114" t="s">
        <v>734</v>
      </c>
      <c r="B1" s="114" t="s">
        <v>797</v>
      </c>
      <c r="C1" s="114" t="s">
        <v>798</v>
      </c>
      <c r="D1" s="114" t="s">
        <v>799</v>
      </c>
      <c r="E1" s="114" t="s">
        <v>800</v>
      </c>
      <c r="F1" s="114" t="s">
        <v>801</v>
      </c>
      <c r="G1" s="114" t="s">
        <v>802</v>
      </c>
      <c r="H1" s="114" t="s">
        <v>803</v>
      </c>
      <c r="I1" s="114" t="s">
        <v>804</v>
      </c>
      <c r="J1" s="99"/>
      <c r="K1" s="109" t="s">
        <v>745</v>
      </c>
    </row>
    <row r="2" spans="1:11" ht="35.25" customHeight="1" x14ac:dyDescent="0.35">
      <c r="A2" s="100">
        <v>1</v>
      </c>
      <c r="B2" s="100">
        <v>3</v>
      </c>
      <c r="C2" s="100">
        <v>1</v>
      </c>
      <c r="D2" s="100">
        <v>4</v>
      </c>
      <c r="E2" s="100">
        <v>4</v>
      </c>
      <c r="F2" s="100">
        <v>1</v>
      </c>
      <c r="G2" s="100">
        <v>1</v>
      </c>
      <c r="H2" s="100"/>
      <c r="I2" s="100"/>
      <c r="J2" s="98"/>
      <c r="K2" s="110" t="s">
        <v>805</v>
      </c>
    </row>
    <row r="3" spans="1:11" ht="35.25" customHeight="1" x14ac:dyDescent="0.35">
      <c r="A3" s="100">
        <v>2</v>
      </c>
      <c r="B3" s="100">
        <v>2</v>
      </c>
      <c r="C3" s="100">
        <v>1</v>
      </c>
      <c r="D3" s="100">
        <v>4</v>
      </c>
      <c r="E3" s="100">
        <v>4</v>
      </c>
      <c r="F3" s="100">
        <v>1</v>
      </c>
      <c r="G3" s="100">
        <v>1</v>
      </c>
      <c r="H3" s="100"/>
      <c r="I3" s="100"/>
      <c r="J3" s="98"/>
      <c r="K3" s="111" t="s">
        <v>806</v>
      </c>
    </row>
    <row r="4" spans="1:11" ht="35.25" customHeight="1" x14ac:dyDescent="0.35">
      <c r="A4" s="100">
        <v>3</v>
      </c>
      <c r="B4" s="100">
        <v>1</v>
      </c>
      <c r="C4" s="100">
        <v>1</v>
      </c>
      <c r="D4" s="100">
        <v>4</v>
      </c>
      <c r="E4" s="100">
        <v>4</v>
      </c>
      <c r="F4" s="100">
        <v>1</v>
      </c>
      <c r="G4" s="100">
        <v>1</v>
      </c>
      <c r="H4" s="100"/>
      <c r="I4" s="100"/>
      <c r="J4" s="98"/>
      <c r="K4" s="111"/>
    </row>
    <row r="5" spans="1:11" ht="35.25" customHeight="1" x14ac:dyDescent="0.35">
      <c r="A5" s="100">
        <v>4</v>
      </c>
      <c r="B5" s="100">
        <v>2</v>
      </c>
      <c r="C5" s="100">
        <v>1</v>
      </c>
      <c r="D5" s="100">
        <v>4</v>
      </c>
      <c r="E5" s="100"/>
      <c r="F5" s="100">
        <v>1</v>
      </c>
      <c r="G5" s="100">
        <v>1</v>
      </c>
      <c r="H5" s="100"/>
      <c r="I5" s="100"/>
      <c r="J5" s="98"/>
      <c r="K5" s="110" t="s">
        <v>807</v>
      </c>
    </row>
    <row r="6" spans="1:11" ht="35.25" customHeight="1" x14ac:dyDescent="0.35">
      <c r="A6" s="100">
        <v>5</v>
      </c>
      <c r="B6" s="100">
        <v>1</v>
      </c>
      <c r="C6" s="100"/>
      <c r="D6" s="100">
        <v>4</v>
      </c>
      <c r="E6" s="100"/>
      <c r="F6" s="100"/>
      <c r="G6" s="100">
        <v>1</v>
      </c>
      <c r="H6" s="100"/>
      <c r="I6" s="100"/>
      <c r="J6" s="98"/>
      <c r="K6" s="111" t="s">
        <v>808</v>
      </c>
    </row>
    <row r="7" spans="1:11" ht="35.25" customHeight="1" x14ac:dyDescent="0.35">
      <c r="A7" s="100">
        <v>6</v>
      </c>
      <c r="B7" s="100">
        <v>1</v>
      </c>
      <c r="C7" s="100"/>
      <c r="D7" s="100">
        <v>4</v>
      </c>
      <c r="E7" s="100"/>
      <c r="F7" s="100"/>
      <c r="G7" s="100">
        <v>1</v>
      </c>
      <c r="H7" s="100"/>
      <c r="I7" s="100"/>
      <c r="J7" s="98"/>
      <c r="K7" s="111" t="s">
        <v>809</v>
      </c>
    </row>
    <row r="8" spans="1:11" ht="35.25" customHeight="1" x14ac:dyDescent="0.35">
      <c r="A8" s="100">
        <v>7</v>
      </c>
      <c r="B8" s="100"/>
      <c r="C8" s="100"/>
      <c r="D8" s="100">
        <v>4</v>
      </c>
      <c r="E8" s="100"/>
      <c r="F8" s="100"/>
      <c r="G8" s="100">
        <v>1</v>
      </c>
      <c r="H8" s="100"/>
      <c r="I8" s="100"/>
      <c r="J8" s="98"/>
      <c r="K8" s="111" t="s">
        <v>810</v>
      </c>
    </row>
    <row r="9" spans="1:11" ht="35.25" customHeight="1" x14ac:dyDescent="0.35">
      <c r="A9" s="100">
        <v>8</v>
      </c>
      <c r="B9" s="100"/>
      <c r="C9" s="100"/>
      <c r="D9" s="100">
        <v>4</v>
      </c>
      <c r="E9" s="100"/>
      <c r="F9" s="100"/>
      <c r="G9" s="100">
        <v>1</v>
      </c>
      <c r="H9" s="100"/>
      <c r="I9" s="100"/>
      <c r="J9" s="98"/>
      <c r="K9" s="111"/>
    </row>
    <row r="10" spans="1:11" ht="35.25" customHeight="1" x14ac:dyDescent="0.35">
      <c r="A10" s="100">
        <v>9</v>
      </c>
      <c r="B10" s="100"/>
      <c r="C10" s="100"/>
      <c r="D10" s="100">
        <v>4</v>
      </c>
      <c r="E10" s="100"/>
      <c r="F10" s="100"/>
      <c r="G10" s="100">
        <v>1</v>
      </c>
      <c r="H10" s="100"/>
      <c r="I10" s="100"/>
      <c r="J10" s="98"/>
      <c r="K10" s="110" t="s">
        <v>811</v>
      </c>
    </row>
    <row r="11" spans="1:11" ht="35.25" customHeight="1" x14ac:dyDescent="0.35">
      <c r="A11" s="100">
        <v>10</v>
      </c>
      <c r="B11" s="100"/>
      <c r="C11" s="100"/>
      <c r="D11" s="100"/>
      <c r="E11" s="100"/>
      <c r="F11" s="100"/>
      <c r="G11" s="100"/>
      <c r="H11" s="100"/>
      <c r="I11" s="100"/>
      <c r="J11" s="98"/>
      <c r="K11" t="s">
        <v>812</v>
      </c>
    </row>
    <row r="12" spans="1:11" ht="35.25" customHeight="1" x14ac:dyDescent="0.35">
      <c r="A12" s="100">
        <v>11</v>
      </c>
      <c r="B12" s="100"/>
      <c r="C12" s="100"/>
      <c r="D12" s="100"/>
      <c r="E12" s="100"/>
      <c r="F12" s="100"/>
      <c r="G12" s="100"/>
      <c r="H12" s="100"/>
      <c r="I12" s="100"/>
      <c r="J12" s="98"/>
      <c r="K12" t="s">
        <v>813</v>
      </c>
    </row>
    <row r="13" spans="1:11" ht="35.25" customHeight="1" x14ac:dyDescent="0.35">
      <c r="A13" s="100">
        <v>12</v>
      </c>
      <c r="B13" s="100"/>
      <c r="C13" s="100"/>
      <c r="D13" s="100"/>
      <c r="E13" s="100"/>
      <c r="F13" s="100"/>
      <c r="G13" s="100"/>
      <c r="H13" s="100"/>
      <c r="I13" s="100"/>
      <c r="J13" s="98"/>
      <c r="K13" s="112"/>
    </row>
    <row r="14" spans="1:11" ht="35.25" customHeight="1" x14ac:dyDescent="0.35">
      <c r="A14" s="100">
        <v>13</v>
      </c>
      <c r="B14" s="100"/>
      <c r="C14" s="100"/>
      <c r="D14" s="100"/>
      <c r="E14" s="100"/>
      <c r="F14" s="100"/>
      <c r="G14" s="100"/>
      <c r="H14" s="100"/>
      <c r="I14" s="100"/>
      <c r="J14" s="98"/>
      <c r="K14" s="110" t="s">
        <v>814</v>
      </c>
    </row>
    <row r="15" spans="1:11" ht="35.25" customHeight="1" x14ac:dyDescent="0.35">
      <c r="A15" s="100">
        <v>14</v>
      </c>
      <c r="B15" s="100"/>
      <c r="C15" s="100"/>
      <c r="D15" s="100"/>
      <c r="E15" s="100"/>
      <c r="F15" s="100"/>
      <c r="G15" s="100"/>
      <c r="H15" s="100"/>
      <c r="I15" s="100"/>
      <c r="J15" s="98"/>
      <c r="K15" s="111" t="s">
        <v>815</v>
      </c>
    </row>
    <row r="16" spans="1:11" ht="35.25" customHeight="1" x14ac:dyDescent="0.35">
      <c r="A16" s="100">
        <v>15</v>
      </c>
      <c r="B16" s="100"/>
      <c r="C16" s="100"/>
      <c r="D16" s="100"/>
      <c r="E16" s="100"/>
      <c r="F16" s="100"/>
      <c r="G16" s="100"/>
      <c r="H16" s="100"/>
      <c r="I16" s="100"/>
      <c r="J16" s="98"/>
      <c r="K16" s="111" t="s">
        <v>816</v>
      </c>
    </row>
    <row r="17" spans="1:10" ht="35.25" customHeight="1" x14ac:dyDescent="0.35">
      <c r="A17" s="100">
        <v>16</v>
      </c>
      <c r="B17" s="100"/>
      <c r="C17" s="100"/>
      <c r="D17" s="100"/>
      <c r="E17" s="100"/>
      <c r="F17" s="100"/>
      <c r="G17" s="100"/>
      <c r="H17" s="100"/>
      <c r="I17" s="100"/>
      <c r="J17" s="98"/>
    </row>
    <row r="18" spans="1:10" ht="35.25" customHeight="1" x14ac:dyDescent="0.35">
      <c r="A18" s="100">
        <v>17</v>
      </c>
      <c r="B18" s="100"/>
      <c r="C18" s="100"/>
      <c r="D18" s="100"/>
      <c r="E18" s="100"/>
      <c r="F18" s="100"/>
      <c r="G18" s="100"/>
      <c r="H18" s="100"/>
      <c r="I18" s="100"/>
      <c r="J18" s="98"/>
    </row>
    <row r="19" spans="1:10" ht="35.25" customHeight="1" x14ac:dyDescent="0.35">
      <c r="A19" s="100">
        <v>18</v>
      </c>
      <c r="B19" s="100"/>
      <c r="C19" s="100"/>
      <c r="D19" s="100"/>
      <c r="E19" s="100"/>
      <c r="F19" s="100"/>
      <c r="G19" s="100"/>
      <c r="H19" s="100"/>
      <c r="I19" s="100"/>
      <c r="J19" s="98"/>
    </row>
    <row r="20" spans="1:10" ht="35.25" customHeight="1" x14ac:dyDescent="0.35">
      <c r="A20" s="100">
        <v>19</v>
      </c>
      <c r="B20" s="100"/>
      <c r="C20" s="100"/>
      <c r="D20" s="100"/>
      <c r="E20" s="100"/>
      <c r="F20" s="100"/>
      <c r="G20" s="100"/>
      <c r="H20" s="100"/>
      <c r="I20" s="100"/>
      <c r="J20" s="98"/>
    </row>
    <row r="21" spans="1:10" ht="35.25" customHeight="1" x14ac:dyDescent="0.35">
      <c r="A21" s="100">
        <v>20</v>
      </c>
      <c r="B21" s="100"/>
      <c r="C21" s="100"/>
      <c r="D21" s="100"/>
      <c r="E21" s="100"/>
      <c r="F21" s="100"/>
      <c r="G21" s="100"/>
      <c r="H21" s="100"/>
      <c r="I21" s="100"/>
      <c r="J21" s="98"/>
    </row>
    <row r="22" spans="1:10" ht="35.25" customHeight="1" x14ac:dyDescent="0.35">
      <c r="A22" s="100">
        <v>21</v>
      </c>
      <c r="B22" s="100"/>
      <c r="C22" s="100"/>
      <c r="D22" s="100"/>
      <c r="E22" s="100"/>
      <c r="F22" s="100"/>
      <c r="G22" s="100"/>
      <c r="H22" s="100"/>
      <c r="I22" s="100"/>
      <c r="J22" s="98"/>
    </row>
    <row r="23" spans="1:10" ht="35.25" customHeight="1" x14ac:dyDescent="0.35">
      <c r="A23" s="100">
        <v>22</v>
      </c>
      <c r="B23" s="100"/>
      <c r="C23" s="100"/>
      <c r="D23" s="100"/>
      <c r="E23" s="100"/>
      <c r="F23" s="100"/>
      <c r="G23" s="100"/>
      <c r="H23" s="100"/>
      <c r="I23" s="100"/>
      <c r="J23" s="98"/>
    </row>
    <row r="24" spans="1:10" ht="35.25" customHeight="1" x14ac:dyDescent="0.35">
      <c r="A24" s="100">
        <v>23</v>
      </c>
      <c r="B24" s="100"/>
      <c r="C24" s="100"/>
      <c r="D24" s="100"/>
      <c r="E24" s="100"/>
      <c r="F24" s="100"/>
      <c r="G24" s="100"/>
      <c r="H24" s="100"/>
      <c r="I24" s="100"/>
      <c r="J24" s="98"/>
    </row>
    <row r="25" spans="1:10" ht="35.25" customHeight="1" x14ac:dyDescent="0.35">
      <c r="A25" s="100">
        <v>24</v>
      </c>
      <c r="B25" s="100"/>
      <c r="C25" s="100"/>
      <c r="D25" s="100"/>
      <c r="E25" s="100"/>
      <c r="F25" s="100"/>
      <c r="G25" s="100"/>
      <c r="H25" s="100"/>
      <c r="I25" s="100"/>
      <c r="J25" s="98"/>
    </row>
    <row r="26" spans="1:10" ht="35.25" customHeight="1" x14ac:dyDescent="0.35">
      <c r="A26" s="100">
        <v>25</v>
      </c>
      <c r="B26" s="100"/>
      <c r="C26" s="100"/>
      <c r="D26" s="100"/>
      <c r="E26" s="100"/>
      <c r="F26" s="100"/>
      <c r="G26" s="100"/>
      <c r="H26" s="100"/>
      <c r="I26" s="100"/>
      <c r="J26" s="98"/>
    </row>
    <row r="27" spans="1:10" ht="35.25" customHeight="1" x14ac:dyDescent="0.35">
      <c r="A27" s="100"/>
      <c r="B27" s="100"/>
      <c r="C27" s="100"/>
      <c r="D27" s="100"/>
      <c r="E27" s="100"/>
      <c r="F27" s="100"/>
      <c r="G27" s="100"/>
      <c r="H27" s="100"/>
      <c r="I27" s="100"/>
      <c r="J27" s="98"/>
    </row>
    <row r="28" spans="1:10" ht="35.25" customHeight="1" x14ac:dyDescent="0.35">
      <c r="A28" s="101" t="s">
        <v>759</v>
      </c>
      <c r="B28" s="100">
        <v>6</v>
      </c>
      <c r="C28" s="100">
        <v>4</v>
      </c>
      <c r="D28" s="100">
        <v>10</v>
      </c>
      <c r="E28" s="100">
        <v>3</v>
      </c>
      <c r="F28" s="100">
        <v>4</v>
      </c>
      <c r="G28" s="100">
        <v>10</v>
      </c>
      <c r="H28" s="100">
        <v>4</v>
      </c>
      <c r="I28" s="100">
        <v>26</v>
      </c>
      <c r="J28" s="98"/>
    </row>
    <row r="29" spans="1:10" ht="35.25" customHeight="1" x14ac:dyDescent="0.35">
      <c r="A29" s="101" t="s">
        <v>760</v>
      </c>
      <c r="B29" s="100">
        <v>0</v>
      </c>
      <c r="C29" s="100">
        <v>0</v>
      </c>
      <c r="D29" s="100">
        <v>0</v>
      </c>
      <c r="E29" s="100">
        <v>0</v>
      </c>
      <c r="F29" s="100">
        <v>0</v>
      </c>
      <c r="G29" s="100">
        <v>0</v>
      </c>
      <c r="H29" s="100"/>
      <c r="I29" s="100"/>
      <c r="J29" s="98"/>
    </row>
    <row r="30" spans="1:10" ht="35.25" customHeight="1" x14ac:dyDescent="0.35">
      <c r="A30" s="101" t="s">
        <v>761</v>
      </c>
      <c r="B30" s="100">
        <v>10</v>
      </c>
      <c r="C30" s="100">
        <v>4</v>
      </c>
      <c r="D30" s="100">
        <v>40</v>
      </c>
      <c r="E30" s="100">
        <v>12</v>
      </c>
      <c r="F30" s="100">
        <v>4</v>
      </c>
      <c r="G30" s="100">
        <v>10</v>
      </c>
      <c r="H30" s="100"/>
      <c r="I30" s="100"/>
      <c r="J30" s="98"/>
    </row>
    <row r="31" spans="1:10" ht="35.25" customHeight="1" x14ac:dyDescent="0.35">
      <c r="A31" s="102" t="s">
        <v>762</v>
      </c>
      <c r="B31" s="98" t="s">
        <v>817</v>
      </c>
      <c r="C31" s="98" t="s">
        <v>818</v>
      </c>
      <c r="D31" s="98" t="s">
        <v>819</v>
      </c>
      <c r="E31" s="98" t="s">
        <v>820</v>
      </c>
      <c r="F31" s="98" t="s">
        <v>818</v>
      </c>
      <c r="G31" s="98" t="s">
        <v>821</v>
      </c>
      <c r="H31" s="98" t="s">
        <v>822</v>
      </c>
      <c r="I31" s="98" t="s">
        <v>823</v>
      </c>
      <c r="J31" s="98"/>
    </row>
    <row r="32" spans="1:10" ht="35.25" customHeight="1" x14ac:dyDescent="0.35">
      <c r="A32" s="98"/>
      <c r="B32" s="98"/>
      <c r="C32" s="98"/>
      <c r="D32" s="98"/>
      <c r="E32" s="98"/>
      <c r="F32" s="98"/>
      <c r="G32" s="98"/>
      <c r="H32" s="98"/>
      <c r="I32" s="98"/>
      <c r="J32" s="98"/>
    </row>
    <row r="33" spans="1:10" ht="35.25" customHeight="1" x14ac:dyDescent="0.35">
      <c r="A33" s="98"/>
      <c r="B33" s="98"/>
      <c r="C33" s="98"/>
      <c r="D33" s="98"/>
      <c r="E33" s="98"/>
      <c r="F33" s="98"/>
      <c r="G33" s="98"/>
      <c r="H33" s="98"/>
      <c r="I33" s="98"/>
      <c r="J33" s="98"/>
    </row>
    <row r="34" spans="1:10" ht="35.25" customHeight="1" x14ac:dyDescent="0.35">
      <c r="A34" s="98"/>
      <c r="B34" s="98"/>
      <c r="C34" s="98"/>
      <c r="D34" s="98"/>
      <c r="E34" s="98"/>
      <c r="F34" s="98"/>
      <c r="G34" s="98"/>
      <c r="H34" s="98"/>
      <c r="I34" s="98"/>
      <c r="J34" s="98"/>
    </row>
    <row r="35" spans="1:10" ht="35.25" customHeight="1" x14ac:dyDescent="0.35">
      <c r="A35" s="98"/>
      <c r="B35" s="98"/>
      <c r="C35" s="98"/>
      <c r="D35" s="98"/>
      <c r="E35" s="98"/>
      <c r="F35" s="98"/>
      <c r="G35" s="98"/>
      <c r="H35" s="98"/>
      <c r="I35" s="98"/>
      <c r="J35" s="98"/>
    </row>
    <row r="36" spans="1:10" ht="35.25" customHeight="1" x14ac:dyDescent="0.35">
      <c r="A36" s="98"/>
      <c r="B36" s="98"/>
      <c r="C36" s="98"/>
      <c r="D36" s="98"/>
      <c r="E36" s="98"/>
      <c r="F36" s="98"/>
      <c r="G36" s="98"/>
      <c r="H36" s="98"/>
      <c r="I36" s="98"/>
      <c r="J36" s="98"/>
    </row>
    <row r="37" spans="1:10" ht="35.25" customHeight="1" x14ac:dyDescent="0.35">
      <c r="A37" s="102" t="s">
        <v>788</v>
      </c>
      <c r="B37" s="98"/>
      <c r="C37" s="98"/>
      <c r="D37" s="98"/>
      <c r="E37" s="98"/>
      <c r="F37" s="98"/>
      <c r="G37" s="98"/>
      <c r="H37" s="98"/>
      <c r="I37" s="98"/>
      <c r="J37" s="98"/>
    </row>
    <row r="38" spans="1:10" ht="35.25" customHeight="1" x14ac:dyDescent="0.35">
      <c r="A38" s="102"/>
      <c r="B38" s="98"/>
      <c r="C38" s="98"/>
      <c r="D38" s="98"/>
      <c r="E38" s="98"/>
      <c r="F38" s="98"/>
      <c r="G38" s="98"/>
      <c r="H38" s="98"/>
      <c r="I38" s="98"/>
      <c r="J38" s="98"/>
    </row>
  </sheetData>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d5b4a6-ac6f-4d3c-8908-b05d4d4d8f1a">
      <Terms xmlns="http://schemas.microsoft.com/office/infopath/2007/PartnerControls"/>
    </lcf76f155ced4ddcb4097134ff3c332f>
    <TaxCatchAll xmlns="2a34c902-2154-461a-9c46-c5861d2f29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F023691C8EFCB4DA8C44AD9ED638754" ma:contentTypeVersion="19" ma:contentTypeDescription="Create a new document." ma:contentTypeScope="" ma:versionID="5b1054d19958523c8dcc161e9fbf1a11">
  <xsd:schema xmlns:xsd="http://www.w3.org/2001/XMLSchema" xmlns:xs="http://www.w3.org/2001/XMLSchema" xmlns:p="http://schemas.microsoft.com/office/2006/metadata/properties" xmlns:ns2="17d5b4a6-ac6f-4d3c-8908-b05d4d4d8f1a" xmlns:ns3="2a34c902-2154-461a-9c46-c5861d2f29a0" targetNamespace="http://schemas.microsoft.com/office/2006/metadata/properties" ma:root="true" ma:fieldsID="bc82d50f38ca8788eddc43bf262f6f65" ns2:_="" ns3:_="">
    <xsd:import namespace="17d5b4a6-ac6f-4d3c-8908-b05d4d4d8f1a"/>
    <xsd:import namespace="2a34c902-2154-461a-9c46-c5861d2f29a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5b4a6-ac6f-4d3c-8908-b05d4d4d8f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1819cce-9b07-4761-b149-43b4674005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34c902-2154-461a-9c46-c5861d2f29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f7ed799-a4dd-4ce8-81f2-e319fd8217da}" ma:internalName="TaxCatchAll" ma:showField="CatchAllData" ma:web="2a34c902-2154-461a-9c46-c5861d2f29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DF14F5-ED66-4EA1-85A5-329FE15ED488}">
  <ds:schemaRefs>
    <ds:schemaRef ds:uri="http://schemas.microsoft.com/sharepoint/v3/contenttype/forms"/>
  </ds:schemaRefs>
</ds:datastoreItem>
</file>

<file path=customXml/itemProps2.xml><?xml version="1.0" encoding="utf-8"?>
<ds:datastoreItem xmlns:ds="http://schemas.openxmlformats.org/officeDocument/2006/customXml" ds:itemID="{1C25CD25-90BB-47D7-B0E5-CBCFB05C031D}">
  <ds:schemaRefs>
    <ds:schemaRef ds:uri="http://purl.org/dc/elements/1.1/"/>
    <ds:schemaRef ds:uri="http://purl.org/dc/dcmitype/"/>
    <ds:schemaRef ds:uri="http://schemas.microsoft.com/office/infopath/2007/PartnerControls"/>
    <ds:schemaRef ds:uri="http://schemas.microsoft.com/office/2006/documentManagement/types"/>
    <ds:schemaRef ds:uri="http://purl.org/dc/terms/"/>
    <ds:schemaRef ds:uri="http://www.w3.org/XML/1998/namespace"/>
    <ds:schemaRef ds:uri="http://schemas.openxmlformats.org/package/2006/metadata/core-properties"/>
    <ds:schemaRef ds:uri="2a34c902-2154-461a-9c46-c5861d2f29a0"/>
    <ds:schemaRef ds:uri="17d5b4a6-ac6f-4d3c-8908-b05d4d4d8f1a"/>
    <ds:schemaRef ds:uri="http://schemas.microsoft.com/office/2006/metadata/properties"/>
  </ds:schemaRefs>
</ds:datastoreItem>
</file>

<file path=customXml/itemProps3.xml><?xml version="1.0" encoding="utf-8"?>
<ds:datastoreItem xmlns:ds="http://schemas.openxmlformats.org/officeDocument/2006/customXml" ds:itemID="{1A9E8065-112E-4143-8D38-FDFFFDC246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Requirement Notes</vt:lpstr>
      <vt:lpstr>Sampling_Instructions</vt:lpstr>
      <vt:lpstr>EMR_IN_DataDictionary</vt:lpstr>
      <vt:lpstr>EMR_IN Template</vt:lpstr>
      <vt:lpstr>Data Validation Lists</vt:lpstr>
      <vt:lpstr>EMR_IN QIP-NJ Librarybkup</vt:lpstr>
      <vt:lpstr>NonMMIS_Measures_List</vt:lpstr>
      <vt:lpstr>DepScreen</vt:lpstr>
      <vt:lpstr>SAbuseScreen</vt:lpstr>
      <vt:lpstr>Summary of Changes</vt:lpstr>
      <vt:lpstr>'EMR_IN QIP-NJ Librarybkup'!Print_Titles</vt:lpstr>
      <vt:lpstr>EMR_IN_DataDictionary!Print_Titles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2025-02-12T17:52:27Z</dcterms:created>
  <dcterms:modified xsi:type="dcterms:W3CDTF">2026-05-15T20:46:27Z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0x0101002F023691C8EFCB4DA8C44AD9ED638754</vt:lpwstr>
  </property>
</Properties>
</file>